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S:\COMMUN\5. MARCHES DIVERS_ENTRE-MAINT\MARCHES EN CREATION\25-Sanitaire\"/>
    </mc:Choice>
  </mc:AlternateContent>
  <xr:revisionPtr revIDLastSave="0" documentId="13_ncr:1_{3BE3AE16-9607-49D5-9D0C-C1A6AF5F294B}" xr6:coauthVersionLast="47" xr6:coauthVersionMax="47" xr10:uidLastSave="{00000000-0000-0000-0000-000000000000}"/>
  <bookViews>
    <workbookView xWindow="28680" yWindow="-120" windowWidth="29040" windowHeight="15720" xr2:uid="{00000000-000D-0000-FFFF-FFFF00000000}"/>
  </bookViews>
  <sheets>
    <sheet name="LOT 2-BPU Fournitures" sheetId="6" r:id="rId1"/>
    <sheet name="LOT 2-BPU Prestations" sheetId="1" r:id="rId2"/>
    <sheet name="Lot 2 DPGF" sheetId="8" r:id="rId3"/>
  </sheets>
  <definedNames>
    <definedName name="_xlnm.Print_Area" localSheetId="1">'LOT 2-BPU Prestations'!$A$1:$F$87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8" l="1"/>
  <c r="F43" i="8"/>
  <c r="F42" i="8"/>
  <c r="F41" i="8"/>
  <c r="F40" i="8"/>
  <c r="F39" i="8"/>
  <c r="F45" i="8" s="1"/>
  <c r="F37" i="8"/>
  <c r="F36" i="8"/>
  <c r="F35" i="8"/>
  <c r="F34" i="8"/>
  <c r="F33" i="8"/>
  <c r="F32" i="8"/>
  <c r="F31" i="8"/>
  <c r="F28" i="8"/>
  <c r="F27" i="8"/>
  <c r="F29" i="8" s="1"/>
  <c r="F26" i="8"/>
  <c r="F25" i="8"/>
  <c r="F24" i="8"/>
  <c r="F23" i="8"/>
  <c r="F20" i="8"/>
  <c r="F19" i="8"/>
  <c r="F18" i="8"/>
  <c r="F17" i="8"/>
  <c r="F16" i="8"/>
  <c r="F15" i="8"/>
  <c r="F21" i="8" l="1"/>
  <c r="F47" i="8" s="1"/>
  <c r="F48" i="8" l="1"/>
  <c r="F49" i="8" s="1"/>
</calcChain>
</file>

<file path=xl/sharedStrings.xml><?xml version="1.0" encoding="utf-8"?>
<sst xmlns="http://schemas.openxmlformats.org/spreadsheetml/2006/main" count="1464" uniqueCount="969">
  <si>
    <t xml:space="preserve">Carottage (ø:50 mm) sur épaisseur &lt; 300 mm </t>
  </si>
  <si>
    <t>U</t>
  </si>
  <si>
    <t xml:space="preserve">Carottage (ø:100 mm) sur épaisseur &lt; 300 mm </t>
  </si>
  <si>
    <t xml:space="preserve">Carottage (ø:150 mm) sur épaisseur &lt; 300 mm </t>
  </si>
  <si>
    <t xml:space="preserve">Carottage (ø:200 mm) sur épaisseur &lt; 300 mm </t>
  </si>
  <si>
    <r>
      <t xml:space="preserve">Utilisation d'un déboucheur électrique avec outils </t>
    </r>
    <r>
      <rPr>
        <sz val="11"/>
        <color theme="1"/>
        <rFont val="Verdana"/>
        <family val="2"/>
      </rPr>
      <t>ø</t>
    </r>
    <r>
      <rPr>
        <sz val="11"/>
        <color theme="1"/>
        <rFont val="Calibri"/>
        <family val="2"/>
      </rPr>
      <t xml:space="preserve"> 22</t>
    </r>
  </si>
  <si>
    <t>Utilisation d'un nettoyeur haute pression</t>
  </si>
  <si>
    <t>Utilisation d'une caméra optique</t>
  </si>
  <si>
    <t>Forfait préparation carottage</t>
  </si>
  <si>
    <t>Forfait repérage avant travaux de percement de dalles</t>
  </si>
  <si>
    <t>Soudeur qualifié</t>
  </si>
  <si>
    <t>H</t>
  </si>
  <si>
    <t>Chef de chantier</t>
  </si>
  <si>
    <t>Ouvrier-O.H.Q.</t>
  </si>
  <si>
    <t>Aide-Ouvrier</t>
  </si>
  <si>
    <t>Travaux en régie</t>
  </si>
  <si>
    <t>Frais de déplacement</t>
  </si>
  <si>
    <t>BPU 2 : PRESTATIONS</t>
  </si>
  <si>
    <t>N° d'article</t>
  </si>
  <si>
    <t>Désignation des prestations</t>
  </si>
  <si>
    <t>Unité</t>
  </si>
  <si>
    <t>Prix Unitaire HT</t>
  </si>
  <si>
    <r>
      <t>m</t>
    </r>
    <r>
      <rPr>
        <vertAlign val="superscript"/>
        <sz val="11"/>
        <color theme="1"/>
        <rFont val="Calibri"/>
        <family val="2"/>
        <scheme val="minor"/>
      </rPr>
      <t>2</t>
    </r>
  </si>
  <si>
    <t>ml</t>
  </si>
  <si>
    <t>Forfait repérage avant travaux sur colonnes</t>
  </si>
  <si>
    <t>ens</t>
  </si>
  <si>
    <t xml:space="preserve">Forfait de coupure pour intervention sur réseau  </t>
  </si>
  <si>
    <t>Forfait de purge et nettoyage du réseau EFS et ECS</t>
  </si>
  <si>
    <t xml:space="preserve">Forfait de remise en service du réseau </t>
  </si>
  <si>
    <t>Forfait soudure TIG : Aluminium-acier-inox combustible bouteille argon y/c permis feu</t>
  </si>
  <si>
    <t>Forfait soudure tube acier à la brasure chalumeau oxyacétylénique y/c permis feu</t>
  </si>
  <si>
    <t>Forfait soudure tube galvanisée au chalumeau y/c permis feu</t>
  </si>
  <si>
    <t>Forfait soudure cuivre, cuivre-laiton à brasure y/c permis feu</t>
  </si>
  <si>
    <t>Forfait fixations spécifiques comprenant chevillage, tirefond, scellement chimique…</t>
  </si>
  <si>
    <t>Forfait gel des conduites - utilisation d'un appareil frigo</t>
  </si>
  <si>
    <t>Forfait soudure réseau GAZ à brasure y/c permis feu</t>
  </si>
  <si>
    <t>Chef d'équipe</t>
  </si>
  <si>
    <t>Monteur soudeur</t>
  </si>
  <si>
    <t>Monteur soudeur sous licence GAZ</t>
  </si>
  <si>
    <t>Forfait de remplacement chauffe-eau ECS - 100L + main d'œuvre, petits accessoires, fixations, raccordements, réglages, branchements, mise à la terre…</t>
  </si>
  <si>
    <t>Forfait remplacement chauffe-eau ECS 150L + main d'œuvre, petits accessoires, fixations, raccordements, réglages, branchements, mise à la terre…</t>
  </si>
  <si>
    <t>Forfait remplacement chauffe-eau ECS 200L + main d'œuvre, petits accessoires, fixations, raccordements, réglages, branchements, mise à la terre…</t>
  </si>
  <si>
    <t>Forfait remplacement chauffe-eau ECS 300L + main d'œuvre, petits accessoires, fixations, raccordements, réglages, branchements, mise à la terre…</t>
  </si>
  <si>
    <t>Forfait dépose de canalisations d'évacuations PVC y/c enlèvement et mise en déchetterie</t>
  </si>
  <si>
    <t>Forfait dépose de canalisations d'évacuations fonte y/c enlèvement et mise en déchetterie</t>
  </si>
  <si>
    <t>Forfait dépose d'équipement sanitaire y/c enlèvement et mise en déchetterie</t>
  </si>
  <si>
    <t>Forfait fourniture et pose de rebouchage au plâtre PGC et finition au PFC</t>
  </si>
  <si>
    <t>Forfait de raccordement complet pour radiateur ( coudes de réglage, purgeur,jointures, raccords…) en 15x21</t>
  </si>
  <si>
    <t>Forfait de raccordement complet pour radiateur ( coudes de réglage, purgeur, jointures,raccords…) en 20x27</t>
  </si>
  <si>
    <t>Forfait de raccordement des équipements alimentés en eau (alimentation, évacuation y compris branchement électrique et mise à la terre…)</t>
  </si>
  <si>
    <t>Forfait dépose de canalisations d'alimentation en eau y/c mise en sécurité réseau, enlèvement et mise en déchetterie</t>
  </si>
  <si>
    <t>Intervention urgence jour</t>
  </si>
  <si>
    <t>Intervention urgence nuit</t>
  </si>
  <si>
    <t>u</t>
  </si>
  <si>
    <t xml:space="preserve">Forfait de remplacement chauffe-eau ECS - 50L + main d'œuvre, petits accessoires, fixations, raccordements, réglages, branchements, mise à la terre… </t>
  </si>
  <si>
    <t>Forfait test de la continuité de mise à la terre au premier degré pour raccordement ballon ECS</t>
  </si>
  <si>
    <t>Traitement anti-rouille pour canalisation acier couleur rouge ou grise</t>
  </si>
  <si>
    <t xml:space="preserve">Forfait de fourniture et pose d'un receveur de douche en céramique  anti dérapant 900 x 1000 x 60 avec trame antidérapante ( y/c siphon,bonde, raccords, canalisations, fixations…) selon descriptif du forfait </t>
  </si>
  <si>
    <t>Forfait de fourniture et pose d'un receveur de douche en céramique anti dérapant 800 x 800 x 100 model avec trame anti dérapante ( y/c siphon,bonde, raccords, canalisations, fixations…) selon descriptif du forfait</t>
  </si>
  <si>
    <t xml:space="preserve">Forfait receveur de douche PMR à encastrer dim :  900X1200x30 réf DANAE ou techniquement équivalent comprenant toutes sujétions de fourniture et pose selon descriptif du forfait </t>
  </si>
  <si>
    <t xml:space="preserve">Forfait WC PMR suspendu sur bati-support type rapide SL ou techniquement équivalent comprenant toutes sujétions de fourniture et pose selon descriptif du forfait </t>
  </si>
  <si>
    <t>Forfait de rénovation complete douche,  ensemble de panneau de douche résine, bac h 30mn maxi et ensemble des équipements a emboitement sans collage</t>
  </si>
  <si>
    <t>Raccordement complet pour radiateur ( coudes de réglage, purgeur,jointures, raccords…) en 15x21</t>
  </si>
  <si>
    <t>Raccordement complet pour radiateur ( coudes de réglage, purgeur, jointures,raccords…) en 20x27</t>
  </si>
  <si>
    <t>Entreprise :</t>
  </si>
  <si>
    <t>SAP 1.01</t>
  </si>
  <si>
    <t>SAP 1.02</t>
  </si>
  <si>
    <t>SAP 1.03</t>
  </si>
  <si>
    <t>SAP 1.04</t>
  </si>
  <si>
    <t>1. Prestations diverses</t>
  </si>
  <si>
    <t>SAP 1.05</t>
  </si>
  <si>
    <t>SAP 1.06</t>
  </si>
  <si>
    <t>SAP 1.07</t>
  </si>
  <si>
    <t>SAP 1.08</t>
  </si>
  <si>
    <t>SAP 1.09</t>
  </si>
  <si>
    <t>SAP 1.10</t>
  </si>
  <si>
    <t>SAP 1.11</t>
  </si>
  <si>
    <t>SAP 1.12</t>
  </si>
  <si>
    <t>SAP 1.13</t>
  </si>
  <si>
    <t>SAP 1.14</t>
  </si>
  <si>
    <t>SAP 1.15</t>
  </si>
  <si>
    <t>SAP 1.16</t>
  </si>
  <si>
    <t>SAP 1.17</t>
  </si>
  <si>
    <t>SAP 1.18</t>
  </si>
  <si>
    <t>SAP 1.19</t>
  </si>
  <si>
    <t>SAP 1.20</t>
  </si>
  <si>
    <t>SAP 1.21</t>
  </si>
  <si>
    <t>SAP 1.22</t>
  </si>
  <si>
    <t>SAP 1.23</t>
  </si>
  <si>
    <t>SAP 1.24</t>
  </si>
  <si>
    <t>SAP 1.25</t>
  </si>
  <si>
    <t>SAP 1.26</t>
  </si>
  <si>
    <t>SAP 1.27</t>
  </si>
  <si>
    <t>SAP 1.28</t>
  </si>
  <si>
    <t>SAP 1.29</t>
  </si>
  <si>
    <t>SAP 1.30</t>
  </si>
  <si>
    <t>SAP 1.31</t>
  </si>
  <si>
    <t>SAP 1.32</t>
  </si>
  <si>
    <t>SAP 1.33</t>
  </si>
  <si>
    <t>SAP 1.34</t>
  </si>
  <si>
    <t>SAP 1.35</t>
  </si>
  <si>
    <t>SAP 1.36</t>
  </si>
  <si>
    <t>SAP 1.37</t>
  </si>
  <si>
    <t>SAP 1.38</t>
  </si>
  <si>
    <t>SAP 1.39</t>
  </si>
  <si>
    <t>SAP 1.40</t>
  </si>
  <si>
    <t>SAP 1.41</t>
  </si>
  <si>
    <t>SAP 1.42</t>
  </si>
  <si>
    <t>SAP 1.43</t>
  </si>
  <si>
    <t>SAP 1.44</t>
  </si>
  <si>
    <t>SAP 1.45</t>
  </si>
  <si>
    <t>2. Prestations de main-d'oeuvre</t>
  </si>
  <si>
    <t>SAP 2.01</t>
  </si>
  <si>
    <t>SAP 2.02</t>
  </si>
  <si>
    <t>SAP 2.03</t>
  </si>
  <si>
    <t>SAP 2.04</t>
  </si>
  <si>
    <t>SAP 2.05</t>
  </si>
  <si>
    <t>SAP 2.06</t>
  </si>
  <si>
    <t>SAP 2.07</t>
  </si>
  <si>
    <t>SAP 2.08</t>
  </si>
  <si>
    <t>SAP 2.09</t>
  </si>
  <si>
    <t>SAP 2.10</t>
  </si>
  <si>
    <t>SAP 2.11</t>
  </si>
  <si>
    <t>Désignation des Fournitures</t>
  </si>
  <si>
    <t>Référence</t>
  </si>
  <si>
    <t>Marque</t>
  </si>
  <si>
    <t>1.1 Tuyaux polyéthylène pour alimentation en EFS - ECS</t>
  </si>
  <si>
    <r>
      <t>Tuyau polyéthylène-</t>
    </r>
    <r>
      <rPr>
        <sz val="11"/>
        <color theme="1"/>
        <rFont val="Verdana"/>
        <family val="2"/>
      </rPr>
      <t xml:space="preserve">ø </t>
    </r>
    <r>
      <rPr>
        <sz val="11"/>
        <color theme="1"/>
        <rFont val="Calibri"/>
        <family val="2"/>
        <scheme val="minor"/>
      </rPr>
      <t>20 mm</t>
    </r>
  </si>
  <si>
    <r>
      <t>Tuyau polyéthylène-</t>
    </r>
    <r>
      <rPr>
        <sz val="11"/>
        <color theme="1"/>
        <rFont val="Verdana"/>
        <family val="2"/>
      </rPr>
      <t xml:space="preserve">ø </t>
    </r>
    <r>
      <rPr>
        <sz val="11"/>
        <color theme="1"/>
        <rFont val="Calibri"/>
        <family val="2"/>
        <scheme val="minor"/>
      </rPr>
      <t>25 mm</t>
    </r>
  </si>
  <si>
    <r>
      <t>Tuyau polyéthylène-</t>
    </r>
    <r>
      <rPr>
        <sz val="11"/>
        <color theme="1"/>
        <rFont val="Verdana"/>
        <family val="2"/>
      </rPr>
      <t xml:space="preserve">ø </t>
    </r>
    <r>
      <rPr>
        <sz val="11"/>
        <color theme="1"/>
        <rFont val="Calibri"/>
        <family val="2"/>
        <scheme val="minor"/>
      </rPr>
      <t>32 mm</t>
    </r>
  </si>
  <si>
    <r>
      <t>Tuyau polyéthylène-</t>
    </r>
    <r>
      <rPr>
        <sz val="11"/>
        <color theme="1"/>
        <rFont val="Verdana"/>
        <family val="2"/>
      </rPr>
      <t xml:space="preserve">ø </t>
    </r>
    <r>
      <rPr>
        <sz val="11"/>
        <color theme="1"/>
        <rFont val="Calibri"/>
        <family val="2"/>
        <scheme val="minor"/>
      </rPr>
      <t>40mm</t>
    </r>
  </si>
  <si>
    <r>
      <t>Tuyau polyéthylène-</t>
    </r>
    <r>
      <rPr>
        <sz val="11"/>
        <color theme="1"/>
        <rFont val="Verdana"/>
        <family val="2"/>
      </rPr>
      <t xml:space="preserve">ø </t>
    </r>
    <r>
      <rPr>
        <sz val="11"/>
        <color theme="1"/>
        <rFont val="Calibri"/>
        <family val="2"/>
        <scheme val="minor"/>
      </rPr>
      <t>50 mm</t>
    </r>
  </si>
  <si>
    <r>
      <t>Tuyau polyéthylène-</t>
    </r>
    <r>
      <rPr>
        <sz val="11"/>
        <color theme="1"/>
        <rFont val="Verdana"/>
        <family val="2"/>
      </rPr>
      <t xml:space="preserve">ø </t>
    </r>
    <r>
      <rPr>
        <sz val="11"/>
        <color theme="1"/>
        <rFont val="Calibri"/>
        <family val="2"/>
        <scheme val="minor"/>
      </rPr>
      <t>63mm</t>
    </r>
  </si>
  <si>
    <r>
      <t>Raccords de jonction en laiton-</t>
    </r>
    <r>
      <rPr>
        <sz val="11"/>
        <color theme="1"/>
        <rFont val="Verdana"/>
        <family val="2"/>
      </rPr>
      <t>ø</t>
    </r>
    <r>
      <rPr>
        <sz val="11"/>
        <color theme="1"/>
        <rFont val="Calibri"/>
        <family val="2"/>
      </rPr>
      <t xml:space="preserve"> 20 mm x 1/2"</t>
    </r>
  </si>
  <si>
    <r>
      <t>Raccords de jonction en laiton-</t>
    </r>
    <r>
      <rPr>
        <sz val="11"/>
        <color theme="1"/>
        <rFont val="Verdana"/>
        <family val="2"/>
      </rPr>
      <t>ø</t>
    </r>
    <r>
      <rPr>
        <sz val="11"/>
        <color theme="1"/>
        <rFont val="Calibri"/>
        <family val="2"/>
      </rPr>
      <t xml:space="preserve"> 25 mm x 1/4"</t>
    </r>
  </si>
  <si>
    <r>
      <t>Raccords de jonction en laiton-</t>
    </r>
    <r>
      <rPr>
        <sz val="11"/>
        <color theme="1"/>
        <rFont val="Verdana"/>
        <family val="2"/>
      </rPr>
      <t>ø</t>
    </r>
    <r>
      <rPr>
        <sz val="11"/>
        <color theme="1"/>
        <rFont val="Calibri"/>
        <family val="2"/>
      </rPr>
      <t xml:space="preserve"> 20 mm x 1"</t>
    </r>
  </si>
  <si>
    <r>
      <t>Tés égaux ou réduit en bronze-</t>
    </r>
    <r>
      <rPr>
        <sz val="11"/>
        <color theme="1"/>
        <rFont val="Verdana"/>
        <family val="2"/>
      </rPr>
      <t>ø</t>
    </r>
    <r>
      <rPr>
        <sz val="11"/>
        <color theme="1"/>
        <rFont val="Calibri"/>
        <family val="2"/>
      </rPr>
      <t xml:space="preserve"> 20 mm-PE</t>
    </r>
  </si>
  <si>
    <r>
      <t>Tés égaux ou réduit en bronze-</t>
    </r>
    <r>
      <rPr>
        <sz val="11"/>
        <color theme="1"/>
        <rFont val="Verdana"/>
        <family val="2"/>
      </rPr>
      <t>ø</t>
    </r>
    <r>
      <rPr>
        <sz val="11"/>
        <color theme="1"/>
        <rFont val="Calibri"/>
        <family val="2"/>
      </rPr>
      <t xml:space="preserve"> 25 mm-PE</t>
    </r>
  </si>
  <si>
    <r>
      <t>Tés égaux ou réduit en bronze-</t>
    </r>
    <r>
      <rPr>
        <sz val="11"/>
        <color theme="1"/>
        <rFont val="Verdana"/>
        <family val="2"/>
      </rPr>
      <t>ø</t>
    </r>
    <r>
      <rPr>
        <sz val="11"/>
        <color theme="1"/>
        <rFont val="Calibri"/>
        <family val="2"/>
      </rPr>
      <t xml:space="preserve"> 32 mm-PE</t>
    </r>
  </si>
  <si>
    <r>
      <t>Tés égaux ou réduit en bronze-</t>
    </r>
    <r>
      <rPr>
        <sz val="11"/>
        <color theme="1"/>
        <rFont val="Verdana"/>
        <family val="2"/>
      </rPr>
      <t>ø</t>
    </r>
    <r>
      <rPr>
        <sz val="11"/>
        <color theme="1"/>
        <rFont val="Calibri"/>
        <family val="2"/>
      </rPr>
      <t xml:space="preserve"> 40 mm-PE</t>
    </r>
  </si>
  <si>
    <r>
      <t>Tube multicouches à Sertir PERT -</t>
    </r>
    <r>
      <rPr>
        <sz val="11"/>
        <color theme="1"/>
        <rFont val="Verdana"/>
        <family val="2"/>
      </rPr>
      <t>ø</t>
    </r>
    <r>
      <rPr>
        <sz val="11"/>
        <color theme="1"/>
        <rFont val="Calibri"/>
        <family val="2"/>
      </rPr>
      <t xml:space="preserve"> 16</t>
    </r>
  </si>
  <si>
    <r>
      <t>Tube multicouches à Sertir PERT -</t>
    </r>
    <r>
      <rPr>
        <sz val="11"/>
        <color theme="1"/>
        <rFont val="Verdana"/>
        <family val="2"/>
      </rPr>
      <t>ø</t>
    </r>
    <r>
      <rPr>
        <sz val="11"/>
        <color theme="1"/>
        <rFont val="Calibri"/>
        <family val="2"/>
      </rPr>
      <t xml:space="preserve"> 18</t>
    </r>
  </si>
  <si>
    <r>
      <t>Tube multicouches à Sertir PERT-</t>
    </r>
    <r>
      <rPr>
        <sz val="11"/>
        <color theme="1"/>
        <rFont val="Verdana"/>
        <family val="2"/>
      </rPr>
      <t>ø</t>
    </r>
    <r>
      <rPr>
        <sz val="11"/>
        <color theme="1"/>
        <rFont val="Calibri"/>
        <family val="2"/>
      </rPr>
      <t xml:space="preserve"> 20</t>
    </r>
  </si>
  <si>
    <r>
      <t>Tube multicouches à Sertir PERT -</t>
    </r>
    <r>
      <rPr>
        <sz val="11"/>
        <color theme="1"/>
        <rFont val="Verdana"/>
        <family val="2"/>
      </rPr>
      <t>ø</t>
    </r>
    <r>
      <rPr>
        <sz val="11"/>
        <color theme="1"/>
        <rFont val="Calibri"/>
        <family val="2"/>
      </rPr>
      <t xml:space="preserve"> 25</t>
    </r>
  </si>
  <si>
    <r>
      <t>Tube multicouches à Sertir PERT -</t>
    </r>
    <r>
      <rPr>
        <sz val="11"/>
        <color theme="1"/>
        <rFont val="Verdana"/>
        <family val="2"/>
      </rPr>
      <t>ø</t>
    </r>
    <r>
      <rPr>
        <sz val="11"/>
        <color theme="1"/>
        <rFont val="Calibri"/>
        <family val="2"/>
      </rPr>
      <t xml:space="preserve"> 32</t>
    </r>
  </si>
  <si>
    <r>
      <t>Tube multicouches à Sertir PERT-</t>
    </r>
    <r>
      <rPr>
        <sz val="11"/>
        <color theme="1"/>
        <rFont val="Verdana"/>
        <family val="2"/>
      </rPr>
      <t>ø</t>
    </r>
    <r>
      <rPr>
        <sz val="11"/>
        <color theme="1"/>
        <rFont val="Calibri"/>
        <family val="2"/>
      </rPr>
      <t xml:space="preserve"> 40</t>
    </r>
  </si>
  <si>
    <r>
      <t>Tube multicouches à Sertir PERT-</t>
    </r>
    <r>
      <rPr>
        <sz val="11"/>
        <color theme="1"/>
        <rFont val="Verdana"/>
        <family val="2"/>
      </rPr>
      <t>ø</t>
    </r>
    <r>
      <rPr>
        <sz val="11"/>
        <color theme="1"/>
        <rFont val="Calibri"/>
        <family val="2"/>
      </rPr>
      <t xml:space="preserve"> 50</t>
    </r>
  </si>
  <si>
    <r>
      <t>Tube multicouches à Sertir PERT-</t>
    </r>
    <r>
      <rPr>
        <sz val="11"/>
        <color theme="1"/>
        <rFont val="Verdana"/>
        <family val="2"/>
      </rPr>
      <t>ø</t>
    </r>
    <r>
      <rPr>
        <sz val="11"/>
        <color theme="1"/>
        <rFont val="Calibri"/>
        <family val="2"/>
      </rPr>
      <t xml:space="preserve"> 63</t>
    </r>
  </si>
  <si>
    <t xml:space="preserve">Coude à applique en laiton gamme sertir - 1/2'' - 16  </t>
  </si>
  <si>
    <t>Coude à applique en laiton gamme sertir - 3/4'' - 20</t>
  </si>
  <si>
    <t xml:space="preserve">Té laiton à Sertir système multicouche  1/2'' - 16  </t>
  </si>
  <si>
    <t>Té laiton à Sertir système multicouche  1/2'' - 20</t>
  </si>
  <si>
    <t>Té laiton à Sertir système multicouche  3/4'' - 20</t>
  </si>
  <si>
    <t>Té laiton à Sertir système multicouche  3/4'' - 32</t>
  </si>
  <si>
    <t xml:space="preserve">Raccord écrou tournant système à Sertir 1/2'' - 16  </t>
  </si>
  <si>
    <t>Raccord écrou tournant système à Sertir 1/2'' - 20</t>
  </si>
  <si>
    <t>Raccord écrou tournant système à Sertir 3/4'' - 20</t>
  </si>
  <si>
    <t>Raccord écrou tournant système à Sertir 1'' - 26</t>
  </si>
  <si>
    <t xml:space="preserve">Raccord coude à Sertir métallique 90° - ø 16  </t>
  </si>
  <si>
    <t>Raccord coude à Sertir métallique 90° - ø 20</t>
  </si>
  <si>
    <t>Raccord coude à Sertir métallique 90° - ø 32</t>
  </si>
  <si>
    <r>
      <t xml:space="preserve">Tuyau Polyéthylène Réticulé PER - </t>
    </r>
    <r>
      <rPr>
        <sz val="11"/>
        <color theme="1"/>
        <rFont val="Verdana"/>
        <family val="2"/>
      </rPr>
      <t xml:space="preserve">ø </t>
    </r>
    <r>
      <rPr>
        <sz val="11"/>
        <color theme="1"/>
        <rFont val="Calibri"/>
        <family val="2"/>
        <scheme val="minor"/>
      </rPr>
      <t>12 mm</t>
    </r>
  </si>
  <si>
    <r>
      <t xml:space="preserve">Tuyau Polyéthylène Réticulé PER - </t>
    </r>
    <r>
      <rPr>
        <sz val="11"/>
        <color theme="1"/>
        <rFont val="Verdana"/>
        <family val="2"/>
      </rPr>
      <t xml:space="preserve">ø </t>
    </r>
    <r>
      <rPr>
        <sz val="11"/>
        <color theme="1"/>
        <rFont val="Calibri"/>
        <family val="2"/>
        <scheme val="minor"/>
      </rPr>
      <t>16mm</t>
    </r>
  </si>
  <si>
    <r>
      <t xml:space="preserve">Tuyau Polyéthylène Réticulé PER - </t>
    </r>
    <r>
      <rPr>
        <sz val="11"/>
        <color theme="1"/>
        <rFont val="Verdana"/>
        <family val="2"/>
      </rPr>
      <t xml:space="preserve">ø </t>
    </r>
    <r>
      <rPr>
        <sz val="11"/>
        <color theme="1"/>
        <rFont val="Calibri"/>
        <family val="2"/>
        <scheme val="minor"/>
      </rPr>
      <t>20mm</t>
    </r>
  </si>
  <si>
    <t>Collecteur en laiton M15/21 - 3 départs y compris raccords, jointures, fixations…</t>
  </si>
  <si>
    <t>Collecteur en laiton M15/21 - 4 départs y compris raccords, jointures, fixations…</t>
  </si>
  <si>
    <t>Collecteur en laiton M20/27 -  3 départs y compris raccords, jointures, fixations…</t>
  </si>
  <si>
    <t>Collecteur en laiton M20/27 -  4 départs y compris raccords, jointures, fixations…</t>
  </si>
  <si>
    <t>Raccords coudé 90° à glissement (PER) - ø 12 mm</t>
  </si>
  <si>
    <t>Raccords coudé 90° à glissement (PER) - ø 16 mm</t>
  </si>
  <si>
    <t>Raccords coudé 90° à glissement (PER) - ø 20 mm</t>
  </si>
  <si>
    <t xml:space="preserve">Mini vanne d'arrêt 15x21 </t>
  </si>
  <si>
    <t>Mini vanne d'arrêt 20x27</t>
  </si>
  <si>
    <t>Mini vanne d'arrêt 26x34</t>
  </si>
  <si>
    <t>Tuyau PEHD adduction eau - ø 32 mm</t>
  </si>
  <si>
    <t>Tuyau PEHD adduction eau - ø 40 mm</t>
  </si>
  <si>
    <t>Vanne à Sphère haute pression - PE -ø 32 mm</t>
  </si>
  <si>
    <t>Vanne à Sphère haute pression - PE -ø 40 mm</t>
  </si>
  <si>
    <r>
      <t>Tube PVC rigide-série PN16-</t>
    </r>
    <r>
      <rPr>
        <sz val="11"/>
        <color theme="1"/>
        <rFont val="Verdana"/>
        <family val="2"/>
      </rPr>
      <t>ø</t>
    </r>
    <r>
      <rPr>
        <sz val="11"/>
        <color theme="1"/>
        <rFont val="Calibri"/>
        <family val="2"/>
      </rPr>
      <t xml:space="preserve"> 14,8 x 21</t>
    </r>
  </si>
  <si>
    <r>
      <t>Tube PVC rigide-série PN16-</t>
    </r>
    <r>
      <rPr>
        <sz val="11"/>
        <color theme="1"/>
        <rFont val="Verdana"/>
        <family val="2"/>
      </rPr>
      <t>ø</t>
    </r>
    <r>
      <rPr>
        <sz val="11"/>
        <color theme="1"/>
        <rFont val="Calibri"/>
        <family val="2"/>
      </rPr>
      <t xml:space="preserve"> 18,6 x 25</t>
    </r>
  </si>
  <si>
    <r>
      <t>Tube PVC rigide-série PN16-</t>
    </r>
    <r>
      <rPr>
        <sz val="11"/>
        <color theme="1"/>
        <rFont val="Verdana"/>
        <family val="2"/>
      </rPr>
      <t>ø</t>
    </r>
    <r>
      <rPr>
        <sz val="11"/>
        <color theme="1"/>
        <rFont val="Calibri"/>
        <family val="2"/>
      </rPr>
      <t xml:space="preserve"> 24x 32</t>
    </r>
  </si>
  <si>
    <r>
      <t>Tube PVC rigide-série PN16-</t>
    </r>
    <r>
      <rPr>
        <sz val="11"/>
        <color theme="1"/>
        <rFont val="Verdana"/>
        <family val="2"/>
      </rPr>
      <t>ø</t>
    </r>
    <r>
      <rPr>
        <sz val="11"/>
        <color theme="1"/>
        <rFont val="Calibri"/>
        <family val="2"/>
      </rPr>
      <t xml:space="preserve"> 30 x 40</t>
    </r>
  </si>
  <si>
    <r>
      <t>Tube PVC rigide-série PN10-</t>
    </r>
    <r>
      <rPr>
        <sz val="11"/>
        <color theme="1"/>
        <rFont val="Verdana"/>
        <family val="2"/>
      </rPr>
      <t>ø</t>
    </r>
    <r>
      <rPr>
        <sz val="11"/>
        <color theme="1"/>
        <rFont val="Calibri"/>
        <family val="2"/>
      </rPr>
      <t xml:space="preserve"> 21 x 25</t>
    </r>
  </si>
  <si>
    <r>
      <t>Tube PVC rigide-série PN10-</t>
    </r>
    <r>
      <rPr>
        <sz val="11"/>
        <color theme="1"/>
        <rFont val="Verdana"/>
        <family val="2"/>
      </rPr>
      <t>ø</t>
    </r>
    <r>
      <rPr>
        <sz val="11"/>
        <color theme="1"/>
        <rFont val="Calibri"/>
        <family val="2"/>
      </rPr>
      <t xml:space="preserve"> 33,6 x 40</t>
    </r>
  </si>
  <si>
    <r>
      <t>Tube PVC rigide-série PN10-</t>
    </r>
    <r>
      <rPr>
        <sz val="11"/>
        <color theme="1"/>
        <rFont val="Verdana"/>
        <family val="2"/>
      </rPr>
      <t>ø</t>
    </r>
    <r>
      <rPr>
        <sz val="11"/>
        <color theme="1"/>
        <rFont val="Calibri"/>
        <family val="2"/>
      </rPr>
      <t xml:space="preserve"> 53 x 63</t>
    </r>
  </si>
  <si>
    <r>
      <t>Tube PVC rigide-série PN10-</t>
    </r>
    <r>
      <rPr>
        <sz val="11"/>
        <color theme="1"/>
        <rFont val="Verdana"/>
        <family val="2"/>
      </rPr>
      <t>ø</t>
    </r>
    <r>
      <rPr>
        <sz val="11"/>
        <color theme="1"/>
        <rFont val="Calibri"/>
        <family val="2"/>
      </rPr>
      <t xml:space="preserve"> 80,6 x 90</t>
    </r>
  </si>
  <si>
    <t>1.2 Tuyauteries pour alimentation tous fluides - hors gaz</t>
  </si>
  <si>
    <r>
      <t>Tube Cuivre écroui-</t>
    </r>
    <r>
      <rPr>
        <sz val="11"/>
        <color theme="1"/>
        <rFont val="Verdana"/>
        <family val="2"/>
      </rPr>
      <t>ø</t>
    </r>
    <r>
      <rPr>
        <sz val="11"/>
        <color theme="1"/>
        <rFont val="Calibri"/>
        <family val="2"/>
      </rPr>
      <t xml:space="preserve"> 10</t>
    </r>
  </si>
  <si>
    <r>
      <t>Tube Cuivre écroui-</t>
    </r>
    <r>
      <rPr>
        <sz val="11"/>
        <color theme="1"/>
        <rFont val="Verdana"/>
        <family val="2"/>
      </rPr>
      <t>ø</t>
    </r>
    <r>
      <rPr>
        <sz val="11"/>
        <color theme="1"/>
        <rFont val="Calibri"/>
        <family val="2"/>
      </rPr>
      <t xml:space="preserve"> 12</t>
    </r>
  </si>
  <si>
    <r>
      <t>Tube Cuivre écroui-</t>
    </r>
    <r>
      <rPr>
        <sz val="11"/>
        <color theme="1"/>
        <rFont val="Verdana"/>
        <family val="2"/>
      </rPr>
      <t>ø</t>
    </r>
    <r>
      <rPr>
        <sz val="11"/>
        <color theme="1"/>
        <rFont val="Calibri"/>
        <family val="2"/>
      </rPr>
      <t xml:space="preserve"> 14</t>
    </r>
  </si>
  <si>
    <r>
      <t>Tube Cuivre écroui-</t>
    </r>
    <r>
      <rPr>
        <sz val="11"/>
        <color theme="1"/>
        <rFont val="Verdana"/>
        <family val="2"/>
      </rPr>
      <t>ø</t>
    </r>
    <r>
      <rPr>
        <sz val="11"/>
        <color theme="1"/>
        <rFont val="Calibri"/>
        <family val="2"/>
      </rPr>
      <t xml:space="preserve"> 16</t>
    </r>
  </si>
  <si>
    <r>
      <t>Tube Cuivre écroui-</t>
    </r>
    <r>
      <rPr>
        <sz val="11"/>
        <color theme="1"/>
        <rFont val="Verdana"/>
        <family val="2"/>
      </rPr>
      <t>ø</t>
    </r>
    <r>
      <rPr>
        <sz val="11"/>
        <color theme="1"/>
        <rFont val="Calibri"/>
        <family val="2"/>
      </rPr>
      <t xml:space="preserve"> 22</t>
    </r>
  </si>
  <si>
    <r>
      <t>Tube Cuivre écroui-</t>
    </r>
    <r>
      <rPr>
        <sz val="11"/>
        <color theme="1"/>
        <rFont val="Verdana"/>
        <family val="2"/>
      </rPr>
      <t>ø</t>
    </r>
    <r>
      <rPr>
        <sz val="11"/>
        <color theme="1"/>
        <rFont val="Calibri"/>
        <family val="2"/>
      </rPr>
      <t xml:space="preserve"> 36</t>
    </r>
  </si>
  <si>
    <r>
      <t>Tube Cuivre écroui-</t>
    </r>
    <r>
      <rPr>
        <sz val="11"/>
        <color theme="1"/>
        <rFont val="Verdana"/>
        <family val="2"/>
      </rPr>
      <t>ø</t>
    </r>
    <r>
      <rPr>
        <sz val="11"/>
        <color theme="1"/>
        <rFont val="Calibri"/>
        <family val="2"/>
      </rPr>
      <t xml:space="preserve"> 42</t>
    </r>
  </si>
  <si>
    <r>
      <t>Tube Cuivre écroui-</t>
    </r>
    <r>
      <rPr>
        <sz val="11"/>
        <color theme="1"/>
        <rFont val="Verdana"/>
        <family val="2"/>
      </rPr>
      <t>ø</t>
    </r>
    <r>
      <rPr>
        <sz val="11"/>
        <color theme="1"/>
        <rFont val="Calibri"/>
        <family val="2"/>
      </rPr>
      <t xml:space="preserve"> 54</t>
    </r>
  </si>
  <si>
    <r>
      <t xml:space="preserve">Tube lisse acier à souder </t>
    </r>
    <r>
      <rPr>
        <sz val="11"/>
        <color theme="1"/>
        <rFont val="Verdana"/>
        <family val="2"/>
      </rPr>
      <t xml:space="preserve">ø </t>
    </r>
    <r>
      <rPr>
        <sz val="11"/>
        <color theme="1"/>
        <rFont val="Calibri"/>
        <family val="2"/>
        <scheme val="minor"/>
      </rPr>
      <t>33-42</t>
    </r>
  </si>
  <si>
    <r>
      <t xml:space="preserve">Tube lisse acier à souder </t>
    </r>
    <r>
      <rPr>
        <sz val="11"/>
        <color theme="1"/>
        <rFont val="Verdana"/>
        <family val="2"/>
      </rPr>
      <t xml:space="preserve">ø </t>
    </r>
    <r>
      <rPr>
        <sz val="11"/>
        <color theme="1"/>
        <rFont val="Calibri"/>
        <family val="2"/>
        <scheme val="minor"/>
      </rPr>
      <t>50-60</t>
    </r>
    <r>
      <rPr>
        <sz val="11"/>
        <color theme="1"/>
        <rFont val="Calibri"/>
        <family val="2"/>
        <scheme val="minor"/>
      </rPr>
      <t/>
    </r>
  </si>
  <si>
    <r>
      <t xml:space="preserve">Tube lisse acier à souder </t>
    </r>
    <r>
      <rPr>
        <sz val="11"/>
        <color theme="1"/>
        <rFont val="Verdana"/>
        <family val="2"/>
      </rPr>
      <t xml:space="preserve">ø </t>
    </r>
    <r>
      <rPr>
        <sz val="11"/>
        <color theme="1"/>
        <rFont val="Calibri"/>
        <family val="2"/>
        <scheme val="minor"/>
      </rPr>
      <t>127-140</t>
    </r>
    <r>
      <rPr>
        <sz val="11"/>
        <color theme="1"/>
        <rFont val="Calibri"/>
        <family val="2"/>
        <scheme val="minor"/>
      </rPr>
      <t/>
    </r>
  </si>
  <si>
    <t>Tube acier galvanisé à visser - 15 X 21</t>
  </si>
  <si>
    <t>Tube acier galvanisé à visser  - 20 X 27</t>
  </si>
  <si>
    <t>Tube acier galvanisé à visser  - 26 X 34</t>
  </si>
  <si>
    <t>Tube acier galvanisé à souder - 15 X 21</t>
  </si>
  <si>
    <t>Tube acier galvanisé à souder  - 20 X 27</t>
  </si>
  <si>
    <t>Tube acier galvanisé à souder  - 26 X 34</t>
  </si>
  <si>
    <t xml:space="preserve">Vanne sphérique manette plate rouge 1/4 tour en laiton 1/2'' (15x21) </t>
  </si>
  <si>
    <t>Vanne sphérique manette plate rouge 1/4 tour en laiton 3/4'' (20x27)</t>
  </si>
  <si>
    <t>Vanne sphérique manette plate rouge 1/4 tour en laiton 1'' (26x34)</t>
  </si>
  <si>
    <t>Vanne sphérique manette plate rouge 1/4 tour en laiton 1''1/4 (33x42)</t>
  </si>
  <si>
    <t>Vanne sphérique manette plate rouge 1/4 tour en laiton avec purge 1'' (26x34)</t>
  </si>
  <si>
    <t>Vanne sphérique manette plate rouge 1/4 tour en laiton avec purge 1'' 1/2 (40x49)</t>
  </si>
  <si>
    <t>Vanne sphérique manette plate rouge 1/4 tour en laiton avec purge 2'' (50x60)</t>
  </si>
  <si>
    <t>Vanne d'équilibrage à visser graduée DN 25</t>
  </si>
  <si>
    <t>Vanne d'équilibrage à visser graduée DN 32</t>
  </si>
  <si>
    <t>1.3 Tuyauteries pour alimentation gaz et raccords</t>
  </si>
  <si>
    <r>
      <t xml:space="preserve">Tube acier noir-Tarif 1 </t>
    </r>
    <r>
      <rPr>
        <sz val="11"/>
        <color theme="1"/>
        <rFont val="Verdana"/>
        <family val="2"/>
      </rPr>
      <t>&amp;</t>
    </r>
    <r>
      <rPr>
        <sz val="11"/>
        <color theme="1"/>
        <rFont val="Calibri"/>
        <family val="2"/>
      </rPr>
      <t xml:space="preserve"> 3-</t>
    </r>
    <r>
      <rPr>
        <sz val="11"/>
        <color theme="1"/>
        <rFont val="Verdana"/>
        <family val="2"/>
      </rPr>
      <t xml:space="preserve">ø </t>
    </r>
    <r>
      <rPr>
        <sz val="11"/>
        <color theme="1"/>
        <rFont val="Calibri"/>
        <family val="2"/>
      </rPr>
      <t>12x17 - 3/8</t>
    </r>
  </si>
  <si>
    <r>
      <t xml:space="preserve">Tube acier noir-Tarif 1 </t>
    </r>
    <r>
      <rPr>
        <sz val="11"/>
        <color theme="1"/>
        <rFont val="Verdana"/>
        <family val="2"/>
      </rPr>
      <t>&amp;</t>
    </r>
    <r>
      <rPr>
        <sz val="11"/>
        <color theme="1"/>
        <rFont val="Calibri"/>
        <family val="2"/>
      </rPr>
      <t xml:space="preserve"> 3-</t>
    </r>
    <r>
      <rPr>
        <sz val="11"/>
        <color theme="1"/>
        <rFont val="Verdana"/>
        <family val="2"/>
      </rPr>
      <t xml:space="preserve">ø </t>
    </r>
    <r>
      <rPr>
        <sz val="11"/>
        <color theme="1"/>
        <rFont val="Calibri"/>
        <family val="2"/>
      </rPr>
      <t>15x21 - 1/2</t>
    </r>
  </si>
  <si>
    <r>
      <t xml:space="preserve">Tube acier noir-Tarif 1 </t>
    </r>
    <r>
      <rPr>
        <sz val="11"/>
        <color theme="1"/>
        <rFont val="Verdana"/>
        <family val="2"/>
      </rPr>
      <t>&amp;</t>
    </r>
    <r>
      <rPr>
        <sz val="11"/>
        <color theme="1"/>
        <rFont val="Calibri"/>
        <family val="2"/>
      </rPr>
      <t xml:space="preserve"> 3-</t>
    </r>
    <r>
      <rPr>
        <sz val="11"/>
        <color theme="1"/>
        <rFont val="Verdana"/>
        <family val="2"/>
      </rPr>
      <t xml:space="preserve">ø </t>
    </r>
    <r>
      <rPr>
        <sz val="11"/>
        <color theme="1"/>
        <rFont val="Calibri"/>
        <family val="2"/>
        <scheme val="minor"/>
      </rPr>
      <t>20</t>
    </r>
    <r>
      <rPr>
        <sz val="11"/>
        <color theme="1"/>
        <rFont val="Calibri"/>
        <family val="2"/>
      </rPr>
      <t>x27 - 3/4</t>
    </r>
  </si>
  <si>
    <r>
      <t xml:space="preserve">Tube acier noir-Tarif 1 </t>
    </r>
    <r>
      <rPr>
        <sz val="11"/>
        <color theme="1"/>
        <rFont val="Verdana"/>
        <family val="2"/>
      </rPr>
      <t>&amp;</t>
    </r>
    <r>
      <rPr>
        <sz val="11"/>
        <color theme="1"/>
        <rFont val="Calibri"/>
        <family val="2"/>
      </rPr>
      <t xml:space="preserve"> 3-</t>
    </r>
    <r>
      <rPr>
        <sz val="11"/>
        <color theme="1"/>
        <rFont val="Verdana"/>
        <family val="2"/>
      </rPr>
      <t>ø</t>
    </r>
    <r>
      <rPr>
        <sz val="11"/>
        <color theme="1"/>
        <rFont val="Calibri"/>
        <family val="2"/>
      </rPr>
      <t xml:space="preserve"> 26x34 - 1</t>
    </r>
  </si>
  <si>
    <r>
      <t xml:space="preserve">Tube acier noir-Tarif 1 </t>
    </r>
    <r>
      <rPr>
        <sz val="11"/>
        <color theme="1"/>
        <rFont val="Verdana"/>
        <family val="2"/>
      </rPr>
      <t>&amp;</t>
    </r>
    <r>
      <rPr>
        <sz val="11"/>
        <color theme="1"/>
        <rFont val="Calibri"/>
        <family val="2"/>
      </rPr>
      <t xml:space="preserve"> 3-ø33-4 - 1-1/4</t>
    </r>
    <r>
      <rPr>
        <sz val="11"/>
        <color theme="1"/>
        <rFont val="Verdana"/>
        <family val="2"/>
      </rPr>
      <t xml:space="preserve"> </t>
    </r>
  </si>
  <si>
    <r>
      <t xml:space="preserve">Tube acier noir-Tarif 1 </t>
    </r>
    <r>
      <rPr>
        <sz val="11"/>
        <color theme="1"/>
        <rFont val="Verdana"/>
        <family val="2"/>
      </rPr>
      <t>&amp;</t>
    </r>
    <r>
      <rPr>
        <sz val="11"/>
        <color theme="1"/>
        <rFont val="Calibri"/>
        <family val="2"/>
      </rPr>
      <t xml:space="preserve"> 3-</t>
    </r>
    <r>
      <rPr>
        <sz val="11"/>
        <color theme="1"/>
        <rFont val="Verdana"/>
        <family val="2"/>
      </rPr>
      <t xml:space="preserve">ø </t>
    </r>
    <r>
      <rPr>
        <sz val="11"/>
        <color theme="1"/>
        <rFont val="Calibri"/>
        <family val="2"/>
        <scheme val="minor"/>
      </rPr>
      <t>40-49 - 1 - 1/2</t>
    </r>
  </si>
  <si>
    <t>Coudes acier noir  90° GAZ - ø DN32</t>
  </si>
  <si>
    <t>Coudes acier noir 90° GAZ - ø DN40</t>
  </si>
  <si>
    <t>Coudes acier noir 90° GAZ - ø DN50</t>
  </si>
  <si>
    <t>Manchette  acier noir  90° GAZ - ø DN32</t>
  </si>
  <si>
    <t>Manchette acier noir  90° GAZ - ø DN40</t>
  </si>
  <si>
    <t>Manchette acier noir 90° GAZ - ø DN50</t>
  </si>
  <si>
    <r>
      <t>Tube acier galvanisé -Tarif 1-</t>
    </r>
    <r>
      <rPr>
        <sz val="11"/>
        <color theme="1"/>
        <rFont val="Verdana"/>
        <family val="2"/>
      </rPr>
      <t>ø</t>
    </r>
    <r>
      <rPr>
        <sz val="11"/>
        <color theme="1"/>
        <rFont val="Calibri"/>
        <family val="2"/>
      </rPr>
      <t xml:space="preserve"> DN65</t>
    </r>
  </si>
  <si>
    <r>
      <t>Tube acier galvanisé -Tarif 1-</t>
    </r>
    <r>
      <rPr>
        <sz val="11"/>
        <color theme="1"/>
        <rFont val="Verdana"/>
        <family val="2"/>
      </rPr>
      <t>ø</t>
    </r>
    <r>
      <rPr>
        <sz val="11"/>
        <color theme="1"/>
        <rFont val="Calibri"/>
        <family val="2"/>
      </rPr>
      <t xml:space="preserve"> DN80</t>
    </r>
  </si>
  <si>
    <r>
      <t>Tube acier galvanisé -Tarif 1-</t>
    </r>
    <r>
      <rPr>
        <sz val="11"/>
        <color theme="1"/>
        <rFont val="Verdana"/>
        <family val="2"/>
      </rPr>
      <t>ø</t>
    </r>
    <r>
      <rPr>
        <sz val="11"/>
        <color theme="1"/>
        <rFont val="Calibri"/>
        <family val="2"/>
      </rPr>
      <t xml:space="preserve"> DN100</t>
    </r>
  </si>
  <si>
    <r>
      <t xml:space="preserve">Tube polyéthylène GAZ - </t>
    </r>
    <r>
      <rPr>
        <sz val="11"/>
        <color theme="1"/>
        <rFont val="Verdana"/>
        <family val="2"/>
      </rPr>
      <t>ø</t>
    </r>
    <r>
      <rPr>
        <sz val="11"/>
        <color theme="1"/>
        <rFont val="Calibri"/>
        <family val="2"/>
      </rPr>
      <t xml:space="preserve"> DN32</t>
    </r>
  </si>
  <si>
    <r>
      <t xml:space="preserve">Tube polyéthylène GAZ - </t>
    </r>
    <r>
      <rPr>
        <sz val="11"/>
        <color theme="1"/>
        <rFont val="Verdana"/>
        <family val="2"/>
      </rPr>
      <t>ø</t>
    </r>
    <r>
      <rPr>
        <sz val="11"/>
        <color theme="1"/>
        <rFont val="Calibri"/>
        <family val="2"/>
      </rPr>
      <t xml:space="preserve"> DN40</t>
    </r>
  </si>
  <si>
    <r>
      <t xml:space="preserve">Tube polyéthylène GAZ - </t>
    </r>
    <r>
      <rPr>
        <sz val="11"/>
        <color theme="1"/>
        <rFont val="Verdana"/>
        <family val="2"/>
      </rPr>
      <t>ø</t>
    </r>
    <r>
      <rPr>
        <sz val="11"/>
        <color theme="1"/>
        <rFont val="Calibri"/>
        <family val="2"/>
      </rPr>
      <t xml:space="preserve"> DN50</t>
    </r>
  </si>
  <si>
    <t>Coudes polyéthylène  90° GAZ - ø DN32</t>
  </si>
  <si>
    <t>Coudes polyéthylène  90° GAZ - ø DN40</t>
  </si>
  <si>
    <t>Coudes polyéthylène  90° GAZ - ø DN50</t>
  </si>
  <si>
    <r>
      <t xml:space="preserve">Tube cuivre GAZ </t>
    </r>
    <r>
      <rPr>
        <sz val="11"/>
        <color theme="1"/>
        <rFont val="Calibri"/>
        <family val="2"/>
      </rPr>
      <t>-</t>
    </r>
    <r>
      <rPr>
        <sz val="11"/>
        <color theme="1"/>
        <rFont val="Verdana"/>
        <family val="2"/>
      </rPr>
      <t xml:space="preserve">ø </t>
    </r>
    <r>
      <rPr>
        <sz val="11"/>
        <color theme="1"/>
        <rFont val="Calibri"/>
        <family val="2"/>
      </rPr>
      <t>12x17 - 3/8</t>
    </r>
  </si>
  <si>
    <r>
      <t xml:space="preserve">Tube cuivre GAZ </t>
    </r>
    <r>
      <rPr>
        <sz val="11"/>
        <color theme="1"/>
        <rFont val="Calibri"/>
        <family val="2"/>
      </rPr>
      <t>-</t>
    </r>
    <r>
      <rPr>
        <sz val="11"/>
        <color theme="1"/>
        <rFont val="Verdana"/>
        <family val="2"/>
      </rPr>
      <t xml:space="preserve">ø </t>
    </r>
    <r>
      <rPr>
        <sz val="11"/>
        <color theme="1"/>
        <rFont val="Calibri"/>
        <family val="2"/>
      </rPr>
      <t>15x21 - 1/2</t>
    </r>
  </si>
  <si>
    <r>
      <t xml:space="preserve">Tube cuivre GAZ </t>
    </r>
    <r>
      <rPr>
        <sz val="11"/>
        <color theme="1"/>
        <rFont val="Calibri"/>
        <family val="2"/>
      </rPr>
      <t>-</t>
    </r>
    <r>
      <rPr>
        <sz val="11"/>
        <color theme="1"/>
        <rFont val="Verdana"/>
        <family val="2"/>
      </rPr>
      <t xml:space="preserve">ø </t>
    </r>
    <r>
      <rPr>
        <sz val="11"/>
        <color theme="1"/>
        <rFont val="Calibri"/>
        <family val="2"/>
        <scheme val="minor"/>
      </rPr>
      <t>20</t>
    </r>
    <r>
      <rPr>
        <sz val="11"/>
        <color theme="1"/>
        <rFont val="Calibri"/>
        <family val="2"/>
      </rPr>
      <t>x27 - 3/4</t>
    </r>
  </si>
  <si>
    <r>
      <t xml:space="preserve">Tube cuivre GAZ </t>
    </r>
    <r>
      <rPr>
        <sz val="11"/>
        <color theme="1"/>
        <rFont val="Calibri"/>
        <family val="2"/>
      </rPr>
      <t>-</t>
    </r>
    <r>
      <rPr>
        <sz val="11"/>
        <color theme="1"/>
        <rFont val="Verdana"/>
        <family val="2"/>
      </rPr>
      <t>ø</t>
    </r>
    <r>
      <rPr>
        <sz val="11"/>
        <color theme="1"/>
        <rFont val="Calibri"/>
        <family val="2"/>
      </rPr>
      <t xml:space="preserve"> 26x34 - 1</t>
    </r>
  </si>
  <si>
    <t>Détendeur GAZ - ø DN32</t>
  </si>
  <si>
    <t>Raccordement d'équipements désservis GAZ au cuivre GAINE 15x21, raccords, un robinet, coudes, colliers, tés, manchons, fixations…</t>
  </si>
  <si>
    <t>Peinture alkyde 2 couches de matérialisation réseau GAZ</t>
  </si>
  <si>
    <t>Vanne d'arrêt laiton coupure générale 1/4 tour poignée jaune - DN32</t>
  </si>
  <si>
    <t>Vanne d'arrêt laiton coupure générale 1/4 tour poignée jaune - DN40</t>
  </si>
  <si>
    <t>Vanne d'arrêt laiton coupure générale 1/4 tour poignée jaune - DN50</t>
  </si>
  <si>
    <t>Coffret métallique  vitré rouge de protection vanne GAZ  à clefs dim : 250x250X150</t>
  </si>
  <si>
    <t>1.4 Canalisation pour évacuation et accessoires</t>
  </si>
  <si>
    <r>
      <t>Canalisation PVC-série évacuation-</t>
    </r>
    <r>
      <rPr>
        <sz val="11"/>
        <color theme="1"/>
        <rFont val="Verdana"/>
        <family val="2"/>
      </rPr>
      <t xml:space="preserve">ø </t>
    </r>
    <r>
      <rPr>
        <sz val="11"/>
        <color theme="1"/>
        <rFont val="Calibri"/>
        <family val="2"/>
        <scheme val="minor"/>
      </rPr>
      <t>32 mm</t>
    </r>
  </si>
  <si>
    <r>
      <t>Canalisation PVC-série évacuation-</t>
    </r>
    <r>
      <rPr>
        <sz val="11"/>
        <color theme="1"/>
        <rFont val="Verdana"/>
        <family val="2"/>
      </rPr>
      <t xml:space="preserve">ø </t>
    </r>
    <r>
      <rPr>
        <sz val="11"/>
        <color theme="1"/>
        <rFont val="Calibri"/>
        <family val="2"/>
        <scheme val="minor"/>
      </rPr>
      <t>40 mm</t>
    </r>
  </si>
  <si>
    <r>
      <t>Canalisation PVC-série évacuation-</t>
    </r>
    <r>
      <rPr>
        <sz val="11"/>
        <color theme="1"/>
        <rFont val="Verdana"/>
        <family val="2"/>
      </rPr>
      <t xml:space="preserve">ø </t>
    </r>
    <r>
      <rPr>
        <sz val="11"/>
        <color theme="1"/>
        <rFont val="Calibri"/>
        <family val="2"/>
        <scheme val="minor"/>
      </rPr>
      <t xml:space="preserve">50mm </t>
    </r>
  </si>
  <si>
    <r>
      <t>Canalisation PVC-série évacuation-</t>
    </r>
    <r>
      <rPr>
        <sz val="11"/>
        <color theme="1"/>
        <rFont val="Verdana"/>
        <family val="2"/>
      </rPr>
      <t xml:space="preserve">ø </t>
    </r>
    <r>
      <rPr>
        <sz val="11"/>
        <color theme="1"/>
        <rFont val="Calibri"/>
        <family val="2"/>
        <scheme val="minor"/>
      </rPr>
      <t>63 mm</t>
    </r>
  </si>
  <si>
    <r>
      <t>Canalisation PVC-série évacuation-</t>
    </r>
    <r>
      <rPr>
        <sz val="11"/>
        <color theme="1"/>
        <rFont val="Verdana"/>
        <family val="2"/>
      </rPr>
      <t xml:space="preserve">ø </t>
    </r>
    <r>
      <rPr>
        <sz val="11"/>
        <color theme="1"/>
        <rFont val="Calibri"/>
        <family val="2"/>
        <scheme val="minor"/>
      </rPr>
      <t>75 mm</t>
    </r>
  </si>
  <si>
    <r>
      <t>Canalisation PVC-série évacuation-</t>
    </r>
    <r>
      <rPr>
        <sz val="11"/>
        <color theme="1"/>
        <rFont val="Verdana"/>
        <family val="2"/>
      </rPr>
      <t xml:space="preserve">ø </t>
    </r>
    <r>
      <rPr>
        <sz val="11"/>
        <color theme="1"/>
        <rFont val="Calibri"/>
        <family val="2"/>
        <scheme val="minor"/>
      </rPr>
      <t>90 mm</t>
    </r>
  </si>
  <si>
    <r>
      <t>Canalisation PVC-série évacuation-</t>
    </r>
    <r>
      <rPr>
        <sz val="11"/>
        <color theme="1"/>
        <rFont val="Verdana"/>
        <family val="2"/>
      </rPr>
      <t xml:space="preserve">ø </t>
    </r>
    <r>
      <rPr>
        <sz val="11"/>
        <color theme="1"/>
        <rFont val="Calibri"/>
        <family val="2"/>
        <scheme val="minor"/>
      </rPr>
      <t>100 mm</t>
    </r>
  </si>
  <si>
    <r>
      <t>Canalisation PVC-série évacuation-</t>
    </r>
    <r>
      <rPr>
        <sz val="11"/>
        <color theme="1"/>
        <rFont val="Verdana"/>
        <family val="2"/>
      </rPr>
      <t xml:space="preserve">ø </t>
    </r>
    <r>
      <rPr>
        <sz val="11"/>
        <color theme="1"/>
        <rFont val="Calibri"/>
        <family val="2"/>
        <scheme val="minor"/>
      </rPr>
      <t>110 mm</t>
    </r>
  </si>
  <si>
    <r>
      <t>Canalisation PVC-série évacuation-</t>
    </r>
    <r>
      <rPr>
        <sz val="11"/>
        <color theme="1"/>
        <rFont val="Verdana"/>
        <family val="2"/>
      </rPr>
      <t xml:space="preserve">ø </t>
    </r>
    <r>
      <rPr>
        <sz val="11"/>
        <color theme="1"/>
        <rFont val="Calibri"/>
        <family val="2"/>
        <scheme val="minor"/>
      </rPr>
      <t>125 mm</t>
    </r>
  </si>
  <si>
    <t>Canalisation PVC ''Pression'' - ø 32 mm</t>
  </si>
  <si>
    <t>Canalisation PVC ''Pression'' - ø 50 mm</t>
  </si>
  <si>
    <t>Canalisation PVC ''Pression'' - ø 63 mm</t>
  </si>
  <si>
    <t>Canalisation PVC ''Pression'' - ø 75 mm</t>
  </si>
  <si>
    <t>Canalisation PVC ''Pression'' - ø 100 mm</t>
  </si>
  <si>
    <t>Canalisation PVC ''Pression'' - ø 110 mm</t>
  </si>
  <si>
    <t>Canalisation PVC ''Pression'' - ø 125 mm</t>
  </si>
  <si>
    <t>Canalisation PVC ''Pression'' - ø 150/160 mm</t>
  </si>
  <si>
    <r>
      <t>Aérateur à membrane en PVC-</t>
    </r>
    <r>
      <rPr>
        <sz val="11"/>
        <color theme="1"/>
        <rFont val="Verdana"/>
        <family val="2"/>
      </rPr>
      <t xml:space="preserve">ø </t>
    </r>
    <r>
      <rPr>
        <sz val="11"/>
        <color theme="1"/>
        <rFont val="Calibri"/>
        <family val="2"/>
        <scheme val="minor"/>
      </rPr>
      <t>50 mm</t>
    </r>
  </si>
  <si>
    <r>
      <t>Aérateur à membrane en PVC-</t>
    </r>
    <r>
      <rPr>
        <sz val="11"/>
        <color theme="1"/>
        <rFont val="Verdana"/>
        <family val="2"/>
      </rPr>
      <t xml:space="preserve">ø </t>
    </r>
    <r>
      <rPr>
        <sz val="11"/>
        <color theme="1"/>
        <rFont val="Calibri"/>
        <family val="2"/>
        <scheme val="minor"/>
      </rPr>
      <t>100 mm</t>
    </r>
  </si>
  <si>
    <r>
      <t>Aérateur à membrane en PVC-</t>
    </r>
    <r>
      <rPr>
        <sz val="11"/>
        <color theme="1"/>
        <rFont val="Verdana"/>
        <family val="2"/>
      </rPr>
      <t xml:space="preserve">ø </t>
    </r>
    <r>
      <rPr>
        <sz val="11"/>
        <color theme="1"/>
        <rFont val="Calibri"/>
        <family val="2"/>
        <scheme val="minor"/>
      </rPr>
      <t>110 mm</t>
    </r>
  </si>
  <si>
    <r>
      <t>Siphon de sol avec grille en PVC 10/10  -</t>
    </r>
    <r>
      <rPr>
        <sz val="11"/>
        <color theme="1"/>
        <rFont val="Verdana"/>
        <family val="2"/>
      </rPr>
      <t>ø</t>
    </r>
    <r>
      <rPr>
        <sz val="11"/>
        <color theme="1"/>
        <rFont val="Calibri"/>
        <family val="2"/>
      </rPr>
      <t xml:space="preserve"> 50 mm</t>
    </r>
  </si>
  <si>
    <r>
      <t>Siphon de sol en acier inox 10/10</t>
    </r>
    <r>
      <rPr>
        <sz val="11"/>
        <color theme="1"/>
        <rFont val="Calibri"/>
        <family val="2"/>
      </rPr>
      <t>mm avec grille à visser et panier - ø 50 à 75mm</t>
    </r>
  </si>
  <si>
    <r>
      <t>Siphon de sol complet en acier inox 10/10</t>
    </r>
    <r>
      <rPr>
        <sz val="11"/>
        <color theme="1"/>
        <rFont val="Calibri"/>
        <family val="2"/>
      </rPr>
      <t>mm - ø 50 à 75mm</t>
    </r>
  </si>
  <si>
    <r>
      <t>Siphon mural vertical en PVC-</t>
    </r>
    <r>
      <rPr>
        <sz val="11"/>
        <color theme="1"/>
        <rFont val="Verdana"/>
        <family val="2"/>
      </rPr>
      <t>ø</t>
    </r>
    <r>
      <rPr>
        <sz val="11"/>
        <color theme="1"/>
        <rFont val="Calibri"/>
        <family val="2"/>
      </rPr>
      <t xml:space="preserve"> 40 mm-pour machine à laver double</t>
    </r>
  </si>
  <si>
    <t>Tuyau fonte centrifugé Type SMU-S ø 100 mm</t>
  </si>
  <si>
    <t>Tuyau fonte centrifugé Type SMU-S ø 125 mm</t>
  </si>
  <si>
    <t>Tuyau fonte centrifugé Type SMU-S ø 150 mm</t>
  </si>
  <si>
    <t>Tuyau fonte centrifugé Type SMU-S ø 200 mm</t>
  </si>
  <si>
    <t>1.5 Accessoires de mise en œuvre pour canalisations</t>
  </si>
  <si>
    <t>Equerre de supportage R1x206 Lg : 200 mm</t>
  </si>
  <si>
    <t>Equerre de supportage R4x350 Lg : 350 mm</t>
  </si>
  <si>
    <t>Equerre de supportage R6x750 Lg : 750 mm</t>
  </si>
  <si>
    <t>Rail de supportage-profil R1</t>
  </si>
  <si>
    <t>Rail de supportage-profil R2</t>
  </si>
  <si>
    <t>Rail de supportage-profil R4</t>
  </si>
  <si>
    <t>Rail de supportage-profil R6</t>
  </si>
  <si>
    <t>Manchette de réparation à joint PVC  ø 40</t>
  </si>
  <si>
    <t>Manchette de réparation à joint PVC  ø 50</t>
  </si>
  <si>
    <t>Manchette de réparation à joint PVC  ø 60</t>
  </si>
  <si>
    <t>Manchette de réparation à joint PVC  ø 90</t>
  </si>
  <si>
    <t>Manchette PVC souple pour évacuation ø 32</t>
  </si>
  <si>
    <t>Manchon PVC FF ø 100</t>
  </si>
  <si>
    <t>Manchon dilatation vertical PVC FF ø 125</t>
  </si>
  <si>
    <t>Réduction SMU S ø 125 x 100</t>
  </si>
  <si>
    <t>Té SMU S de visite ø 150</t>
  </si>
  <si>
    <t>Té SMU S de visite ø 200</t>
  </si>
  <si>
    <t>Té SMU S angle 45° ø 150 X 125</t>
  </si>
  <si>
    <t>Té SMU S angle 67° ø 125 x 100</t>
  </si>
  <si>
    <t>Té SMU S angle 45° ø 125</t>
  </si>
  <si>
    <t xml:space="preserve">1.6 Calorifuge pour canalisations ( Classe 2/3 ECS - chauffage ) </t>
  </si>
  <si>
    <r>
      <t>Manchon isolant mousse élastomère à recouvrement M1 épaisseur pour -</t>
    </r>
    <r>
      <rPr>
        <sz val="11"/>
        <color theme="1"/>
        <rFont val="Verdana"/>
        <family val="2"/>
      </rPr>
      <t>ø</t>
    </r>
    <r>
      <rPr>
        <sz val="11"/>
        <color theme="1"/>
        <rFont val="Calibri"/>
        <family val="2"/>
      </rPr>
      <t xml:space="preserve"> 15</t>
    </r>
  </si>
  <si>
    <r>
      <t>Manchon isolant mousse élastomère à recouvrement M1 épaisseur pour -</t>
    </r>
    <r>
      <rPr>
        <sz val="11"/>
        <color theme="1"/>
        <rFont val="Verdana"/>
        <family val="2"/>
      </rPr>
      <t>ø</t>
    </r>
    <r>
      <rPr>
        <sz val="11"/>
        <color theme="1"/>
        <rFont val="Calibri"/>
        <family val="2"/>
      </rPr>
      <t xml:space="preserve"> 18</t>
    </r>
  </si>
  <si>
    <r>
      <t>Manchon isolant mousse élastomère à recouvrement M1 pour -</t>
    </r>
    <r>
      <rPr>
        <sz val="11"/>
        <color theme="1"/>
        <rFont val="Verdana"/>
        <family val="2"/>
      </rPr>
      <t>ø</t>
    </r>
    <r>
      <rPr>
        <sz val="11"/>
        <color theme="1"/>
        <rFont val="Calibri"/>
        <family val="2"/>
      </rPr>
      <t xml:space="preserve"> 22</t>
    </r>
  </si>
  <si>
    <r>
      <t>Manchon isolant</t>
    </r>
    <r>
      <rPr>
        <sz val="11"/>
        <color rgb="FFFF0000"/>
        <rFont val="Calibri"/>
        <family val="2"/>
        <scheme val="minor"/>
      </rPr>
      <t xml:space="preserve"> </t>
    </r>
    <r>
      <rPr>
        <sz val="11"/>
        <color theme="1"/>
        <rFont val="Calibri"/>
        <family val="2"/>
        <scheme val="minor"/>
      </rPr>
      <t>mousse élastomère à recouvrement M1 épaisseur pour -</t>
    </r>
    <r>
      <rPr>
        <sz val="11"/>
        <color theme="1"/>
        <rFont val="Verdana"/>
        <family val="2"/>
      </rPr>
      <t>ø</t>
    </r>
    <r>
      <rPr>
        <sz val="11"/>
        <color theme="1"/>
        <rFont val="Calibri"/>
        <family val="2"/>
      </rPr>
      <t xml:space="preserve"> 28</t>
    </r>
  </si>
  <si>
    <r>
      <t>Manchon isolant mousse élastomère à recouvrement M1 épaisseur pour -</t>
    </r>
    <r>
      <rPr>
        <sz val="11"/>
        <color theme="1"/>
        <rFont val="Verdana"/>
        <family val="2"/>
      </rPr>
      <t>ø</t>
    </r>
    <r>
      <rPr>
        <sz val="11"/>
        <color theme="1"/>
        <rFont val="Calibri"/>
        <family val="2"/>
      </rPr>
      <t xml:space="preserve"> 35</t>
    </r>
  </si>
  <si>
    <r>
      <t>Manchon isolant mousse élastomère à recouvrement M1 épaisseur pour-</t>
    </r>
    <r>
      <rPr>
        <sz val="11"/>
        <color theme="1"/>
        <rFont val="Verdana"/>
        <family val="2"/>
      </rPr>
      <t>ø</t>
    </r>
    <r>
      <rPr>
        <sz val="11"/>
        <color theme="1"/>
        <rFont val="Calibri"/>
        <family val="2"/>
      </rPr>
      <t xml:space="preserve"> 42</t>
    </r>
  </si>
  <si>
    <r>
      <t>Manchon isolant mousse élastomère à recouvrement M1 épaisseur pour -</t>
    </r>
    <r>
      <rPr>
        <sz val="11"/>
        <color theme="1"/>
        <rFont val="Verdana"/>
        <family val="2"/>
      </rPr>
      <t>ø</t>
    </r>
    <r>
      <rPr>
        <sz val="11"/>
        <color theme="1"/>
        <rFont val="Calibri"/>
        <family val="2"/>
      </rPr>
      <t xml:space="preserve"> 48</t>
    </r>
  </si>
  <si>
    <r>
      <t>Manchon isolant mousse élastomère à recouvrement M1 épaisseur pour -</t>
    </r>
    <r>
      <rPr>
        <sz val="11"/>
        <color theme="1"/>
        <rFont val="Verdana"/>
        <family val="2"/>
      </rPr>
      <t>ø</t>
    </r>
    <r>
      <rPr>
        <sz val="11"/>
        <color theme="1"/>
        <rFont val="Calibri"/>
        <family val="2"/>
      </rPr>
      <t xml:space="preserve"> 54</t>
    </r>
  </si>
  <si>
    <r>
      <t>Coquille laine de roche/aluminium à recouvrement M1 épaisseur pour-</t>
    </r>
    <r>
      <rPr>
        <sz val="11"/>
        <rFont val="Verdana"/>
        <family val="2"/>
      </rPr>
      <t>ø</t>
    </r>
    <r>
      <rPr>
        <sz val="11"/>
        <rFont val="Calibri"/>
        <family val="2"/>
      </rPr>
      <t xml:space="preserve"> 75</t>
    </r>
  </si>
  <si>
    <r>
      <t>Coquille laine de roche/aluminium à recouvrement M1 épaisseur pour-</t>
    </r>
    <r>
      <rPr>
        <sz val="11"/>
        <rFont val="Verdana"/>
        <family val="2"/>
      </rPr>
      <t>ø</t>
    </r>
    <r>
      <rPr>
        <sz val="11"/>
        <rFont val="Calibri"/>
        <family val="2"/>
      </rPr>
      <t xml:space="preserve"> 100</t>
    </r>
  </si>
  <si>
    <r>
      <t>Coquille laine de roche/aluminium à recouvrement M1 épaisseur pour-</t>
    </r>
    <r>
      <rPr>
        <sz val="11"/>
        <rFont val="Verdana"/>
        <family val="2"/>
      </rPr>
      <t>ø</t>
    </r>
    <r>
      <rPr>
        <sz val="11"/>
        <rFont val="Calibri"/>
        <family val="2"/>
      </rPr>
      <t xml:space="preserve"> 125</t>
    </r>
  </si>
  <si>
    <r>
      <t>Coquille laine de roche/aluminium à recouvrement M1 épaisseur pour-</t>
    </r>
    <r>
      <rPr>
        <sz val="11"/>
        <rFont val="Verdana"/>
        <family val="2"/>
      </rPr>
      <t>ø</t>
    </r>
    <r>
      <rPr>
        <sz val="11"/>
        <rFont val="Calibri"/>
        <family val="2"/>
      </rPr>
      <t xml:space="preserve"> 200</t>
    </r>
  </si>
  <si>
    <r>
      <t xml:space="preserve">1.7 Vannes </t>
    </r>
    <r>
      <rPr>
        <b/>
        <sz val="14"/>
        <color theme="1"/>
        <rFont val="Calibri"/>
        <family val="2"/>
      </rPr>
      <t>et robinetteries</t>
    </r>
  </si>
  <si>
    <t xml:space="preserve">Vanne d'Arrêt à boisseau sphérique-en 12x17   </t>
  </si>
  <si>
    <t>Vanne d'Arrêt à boisseau sphérique-en 15x21</t>
  </si>
  <si>
    <t>Vanne d'Arrêt à boisseau sphérique-en 20x27</t>
  </si>
  <si>
    <t>Vanne d'Arrêt à boisseau sphérique-en 26x34</t>
  </si>
  <si>
    <t>Vanne d'Arrêt type Papillon à oreilles-PN10-en DN32</t>
  </si>
  <si>
    <t>Vanne d'Arrêt type Papillon à oreilles-PN10-en DN40</t>
  </si>
  <si>
    <t>Vanne d'Arrêt type Papillon à oreilles-PN10-en DN50</t>
  </si>
  <si>
    <t>Vanne d'Arrêt type Papillon à oreilles-PN10-en DN65</t>
  </si>
  <si>
    <t>Vanne d'Arrêt type papillon-PN10-en DN65</t>
  </si>
  <si>
    <t>Vanne d'Arrêt type papillon-PN10-en DN80</t>
  </si>
  <si>
    <t>Vanne d'Arrêt type papillon-PN10-en DN100</t>
  </si>
  <si>
    <t>Vanne à Sphère passage intégral FF avec purge diam. 2''</t>
  </si>
  <si>
    <t>Vanne à Sphère passage intégral avec puge manette papillon MF diam. 1/2''</t>
  </si>
  <si>
    <t xml:space="preserve">TA-D en DN12                                                       </t>
  </si>
  <si>
    <t>TA-D en DN15</t>
  </si>
  <si>
    <t>TA-D en DN20</t>
  </si>
  <si>
    <t>TA-D en DN25</t>
  </si>
  <si>
    <t>TA-D en DN40</t>
  </si>
  <si>
    <t>TA-D en DN50</t>
  </si>
  <si>
    <t>TA-D en DN65</t>
  </si>
  <si>
    <r>
      <t xml:space="preserve">Robinet de puisage à raccord au nez en laiton brossé, posé sur applique </t>
    </r>
    <r>
      <rPr>
        <sz val="11"/>
        <color theme="1"/>
        <rFont val="Verdana"/>
        <family val="2"/>
      </rPr>
      <t>ø</t>
    </r>
    <r>
      <rPr>
        <sz val="11"/>
        <color theme="1"/>
        <rFont val="Calibri"/>
        <family val="2"/>
      </rPr>
      <t xml:space="preserve"> 20x27mm</t>
    </r>
  </si>
  <si>
    <r>
      <t xml:space="preserve">Robinet de puisage à manette 1/4 tour posé en applique </t>
    </r>
    <r>
      <rPr>
        <sz val="11"/>
        <color theme="1"/>
        <rFont val="Verdana"/>
        <family val="2"/>
      </rPr>
      <t>ø</t>
    </r>
    <r>
      <rPr>
        <sz val="11"/>
        <color theme="1"/>
        <rFont val="Calibri"/>
        <family val="2"/>
      </rPr>
      <t xml:space="preserve"> 20x27mm</t>
    </r>
  </si>
  <si>
    <r>
      <t xml:space="preserve">Robinet de machine à laver chromé, posé sur applique </t>
    </r>
    <r>
      <rPr>
        <sz val="11"/>
        <color theme="1"/>
        <rFont val="Verdana"/>
        <family val="2"/>
      </rPr>
      <t>ø</t>
    </r>
    <r>
      <rPr>
        <sz val="11"/>
        <color theme="1"/>
        <rFont val="Calibri"/>
        <family val="2"/>
      </rPr>
      <t xml:space="preserve"> 15x21 mm </t>
    </r>
  </si>
  <si>
    <r>
      <t xml:space="preserve">Robinet  de machine à laver pose encastrée  , chromé </t>
    </r>
    <r>
      <rPr>
        <sz val="11"/>
        <color theme="1"/>
        <rFont val="Verdana"/>
        <family val="2"/>
      </rPr>
      <t>ø</t>
    </r>
    <r>
      <rPr>
        <sz val="11"/>
        <color theme="1"/>
        <rFont val="Calibri"/>
        <family val="2"/>
      </rPr>
      <t xml:space="preserve"> 15x21 mm</t>
    </r>
  </si>
  <si>
    <r>
      <t xml:space="preserve">Grille exterieure </t>
    </r>
    <r>
      <rPr>
        <sz val="11"/>
        <color theme="1"/>
        <rFont val="Verdana"/>
        <family val="2"/>
      </rPr>
      <t>ø</t>
    </r>
    <r>
      <rPr>
        <sz val="11"/>
        <color theme="1"/>
        <rFont val="Calibri"/>
        <family val="2"/>
      </rPr>
      <t xml:space="preserve"> 80</t>
    </r>
  </si>
  <si>
    <r>
      <t xml:space="preserve">Grille exterieure </t>
    </r>
    <r>
      <rPr>
        <sz val="11"/>
        <color theme="1"/>
        <rFont val="Verdana"/>
        <family val="2"/>
      </rPr>
      <t>ø</t>
    </r>
    <r>
      <rPr>
        <sz val="11"/>
        <color theme="1"/>
        <rFont val="Calibri"/>
        <family val="2"/>
      </rPr>
      <t xml:space="preserve"> 100</t>
    </r>
  </si>
  <si>
    <r>
      <t xml:space="preserve">Grille exterieure </t>
    </r>
    <r>
      <rPr>
        <sz val="11"/>
        <color theme="1"/>
        <rFont val="Verdana"/>
        <family val="2"/>
      </rPr>
      <t>ø</t>
    </r>
    <r>
      <rPr>
        <sz val="11"/>
        <color theme="1"/>
        <rFont val="Calibri"/>
        <family val="2"/>
      </rPr>
      <t xml:space="preserve"> 125</t>
    </r>
  </si>
  <si>
    <t>Gaine d'extraction de VMC en acier galvanisé spiralé DN80 (y compris raccordements, coudes,té...)</t>
  </si>
  <si>
    <t>Gaine d'extraction de VMC en acier galvanisé spiralé DN100 (y compris raccordements, coudes,té...)</t>
  </si>
  <si>
    <t>Gaine d'extraction de VMC en acier galvanisé spiralé DN125 (y compris raccordements, coudes,té...)</t>
  </si>
  <si>
    <t>Gaine d'extraction de VMC en acier galvanisé spiralé DN160 (y compris raccordements, coudes,té...)</t>
  </si>
  <si>
    <t>Gaine flexible ALU de raccordement VMC en DN80 (y compris raccordements, fixations,…)</t>
  </si>
  <si>
    <t>Gaine flexible ALU de raccordement VMC en DN100 (y compris fixations,…)</t>
  </si>
  <si>
    <t>Gaine flexible ALU de raccordement VMC en DN125 (y compris fixations,…)</t>
  </si>
  <si>
    <t>Gaine flexible ALU de raccordement VMC en DN160 (y compris fixations,…)</t>
  </si>
  <si>
    <r>
      <t xml:space="preserve">Extracteur </t>
    </r>
    <r>
      <rPr>
        <sz val="11"/>
        <color theme="1"/>
        <rFont val="Verdana"/>
        <family val="2"/>
      </rPr>
      <t>ø</t>
    </r>
    <r>
      <rPr>
        <sz val="11"/>
        <color theme="1"/>
        <rFont val="Calibri"/>
        <family val="2"/>
      </rPr>
      <t xml:space="preserve"> 100 mural</t>
    </r>
  </si>
  <si>
    <r>
      <t xml:space="preserve">Extracteur </t>
    </r>
    <r>
      <rPr>
        <sz val="11"/>
        <color theme="1"/>
        <rFont val="Verdana"/>
        <family val="2"/>
      </rPr>
      <t>ø</t>
    </r>
    <r>
      <rPr>
        <sz val="11"/>
        <color theme="1"/>
        <rFont val="Calibri"/>
        <family val="2"/>
      </rPr>
      <t xml:space="preserve"> 100 mural avec détection</t>
    </r>
  </si>
  <si>
    <r>
      <t xml:space="preserve">Extracteur </t>
    </r>
    <r>
      <rPr>
        <sz val="11"/>
        <color theme="1"/>
        <rFont val="Verdana"/>
        <family val="2"/>
      </rPr>
      <t>ø</t>
    </r>
    <r>
      <rPr>
        <sz val="11"/>
        <color theme="1"/>
        <rFont val="Calibri"/>
        <family val="2"/>
      </rPr>
      <t xml:space="preserve"> 100 mural avec minuterie</t>
    </r>
  </si>
  <si>
    <r>
      <t xml:space="preserve">Extracteur </t>
    </r>
    <r>
      <rPr>
        <sz val="11"/>
        <color theme="1"/>
        <rFont val="Verdana"/>
        <family val="2"/>
      </rPr>
      <t>ø</t>
    </r>
    <r>
      <rPr>
        <sz val="11"/>
        <color theme="1"/>
        <rFont val="Calibri"/>
        <family val="2"/>
      </rPr>
      <t xml:space="preserve"> 100 axial à manchoner entre 2 tubes</t>
    </r>
  </si>
  <si>
    <r>
      <t xml:space="preserve">Groupe VMC simple flux autoréglable </t>
    </r>
    <r>
      <rPr>
        <sz val="11"/>
        <color theme="1"/>
        <rFont val="Verdana"/>
        <family val="2"/>
      </rPr>
      <t>ø</t>
    </r>
    <r>
      <rPr>
        <sz val="11"/>
        <color theme="1"/>
        <rFont val="Calibri"/>
        <family val="2"/>
      </rPr>
      <t xml:space="preserve"> 1 x 125 
4 x 90 y compris Kit complet de bouches, conduites et raccordements </t>
    </r>
  </si>
  <si>
    <t>Bouche d'extraction pour VMC Auto-réglable DN 80</t>
  </si>
  <si>
    <t>Bouche d'extraction pour VMC Auto-réglable DN 100</t>
  </si>
  <si>
    <t>Bouche d'extraction pour VMC Hygroréglable A - DN 80</t>
  </si>
  <si>
    <t>Bouche d'extraction pour VMC Hygroréglable A - DN 100</t>
  </si>
  <si>
    <t>Bouche d'extraction pour VMC Hygroréglable B - DN 80</t>
  </si>
  <si>
    <t>Bouche d'extraction pour VMC Hygroréglable B - DN 100</t>
  </si>
  <si>
    <t xml:space="preserve">Réducteur de pression d'eau sanitaire en 15x21               </t>
  </si>
  <si>
    <t xml:space="preserve">Réducteur de pression d'eau sanitaire en 20x27               </t>
  </si>
  <si>
    <t>Clapet anti-pollution 15x21</t>
  </si>
  <si>
    <t>Clapet anti-pollution 20x27</t>
  </si>
  <si>
    <t>Clapet anti-pollution 26x34</t>
  </si>
  <si>
    <t>Compteur d'eau en 15x21 avec cible</t>
  </si>
  <si>
    <t>Compteur d'eau en 20x27 avec cible</t>
  </si>
  <si>
    <t xml:space="preserve">Disconnecteur pour réseau d'eau sanitaire en 15x21 </t>
  </si>
  <si>
    <t>Disconnecteur CONTROLABLE pour réseau d'eau sanitaire M 3/4''</t>
  </si>
  <si>
    <t>Anti- bélier à Membrane 3/4''</t>
  </si>
  <si>
    <t>Anti- bélier 15/21</t>
  </si>
  <si>
    <t>Anti- bélier 20/27</t>
  </si>
  <si>
    <t>Purgeur d'air automatique</t>
  </si>
  <si>
    <t>Thermomètre à alcool, à verre grossissant-Hauteur: 250mm- plage: 0-120°C-type droit</t>
  </si>
  <si>
    <t>Manomètre de pression d'eau secteur 0-11 bar3/4''</t>
  </si>
  <si>
    <t xml:space="preserve">Chauffe-eau vertical-résistance stéatite-Capacité de 50 litres, chauffe normale </t>
  </si>
  <si>
    <t>Chauffe-eau vertical-résistance stéatite-Capacité de 100 litres, chauffe normale</t>
  </si>
  <si>
    <t xml:space="preserve"> </t>
  </si>
  <si>
    <t>Chauffe-eau vertical-résistance stéatite-Capacité de 150 litres, chauffe normale</t>
  </si>
  <si>
    <t>Chauffe-eau vertical-résistance stéatite-Capacité de 200 litres, chauffe normale</t>
  </si>
  <si>
    <t>Chauffe-eau vertical-résistance stéatite-Capacité de 300 litres, chauffe normale</t>
  </si>
  <si>
    <t>Chauffe-eau vertical-résistance blindée-Capacité de 50 litres, chauffe normale</t>
  </si>
  <si>
    <t>Chauffe-eau vertical-résistance blindée-Capacité de 100 litres, chauffe normale</t>
  </si>
  <si>
    <t>Chauffe-eau vertical-résistance blindée-Capacité de 150 litres, chauffe normale</t>
  </si>
  <si>
    <t>Chauffe-eau vertical-résistance blindée-Capacité de 200 litres, chauffe normale</t>
  </si>
  <si>
    <t>Chauffe-eau vertical-résistance blindée-Capacité de 300 litres, chauffe normale</t>
  </si>
  <si>
    <t xml:space="preserve">Trepied UNIVERSEL 'Quadripode' pour Ballon ECS model compatible ballon ATLANTIC 100L ou équivalent </t>
  </si>
  <si>
    <t>Groupe de sécurité INOX  3/4''  y/c raccordement sur ballon et tests</t>
  </si>
  <si>
    <t>Groupe de sécurité laiton ou laiton nickelé 3/4'' y/c raccordements et tests</t>
  </si>
  <si>
    <t xml:space="preserve">Siphon entonnoir pour groupe de sécurité de ballon ECS, raccords aux conduites et fixations </t>
  </si>
  <si>
    <t xml:space="preserve">Flexible F 3/4'' DN 13 </t>
  </si>
  <si>
    <t>Vanne à boisseau 1/4 de tour sphérique 15x21</t>
  </si>
  <si>
    <r>
      <t xml:space="preserve">Pack WC complet BLANC 1 cuvette fond creux, 1 réservoir à mécanisme et abattant double (y compris : réservoir équipé, robinet d'arrêt, </t>
    </r>
    <r>
      <rPr>
        <sz val="11"/>
        <color theme="1"/>
        <rFont val="Calibri"/>
        <family val="2"/>
        <scheme val="minor"/>
      </rPr>
      <t>fixations…) 3 à 6 litres</t>
    </r>
  </si>
  <si>
    <t>Urinoir à action siphonique</t>
  </si>
  <si>
    <t>Urinoir d'angle à bec</t>
  </si>
  <si>
    <t>Siphon pour urinoir polypropylène tube réglable</t>
  </si>
  <si>
    <t xml:space="preserve">Robinet d'arrêt WC équerre 1/4 de tour </t>
  </si>
  <si>
    <t xml:space="preserve">Pipe de raccordement coudée en PVC avec jointure à lèvre  ø 90 </t>
  </si>
  <si>
    <t xml:space="preserve">Pipe de raccordement coudée en PVC avec jointure à lèvre  ø 100 </t>
  </si>
  <si>
    <t>Pipe de raccordement coudée en PVC avec jointure à lèvre type CTW33 ou 1 DEA-FLEX ou équivalent  ø 110</t>
  </si>
  <si>
    <r>
      <t xml:space="preserve">Vasque </t>
    </r>
    <r>
      <rPr>
        <sz val="11"/>
        <color theme="1"/>
        <rFont val="Verdana"/>
        <family val="2"/>
      </rPr>
      <t>ø</t>
    </r>
    <r>
      <rPr>
        <sz val="11"/>
        <color theme="1"/>
        <rFont val="Calibri"/>
        <family val="2"/>
      </rPr>
      <t xml:space="preserve"> 48 cm  y compris : raccordements, bonde, fixation, raccordements…</t>
    </r>
  </si>
  <si>
    <t>Robinetterie de douche à temporisation intégrée</t>
  </si>
  <si>
    <t>Mitigeur pour vasque chromé économiseur d'eau 3l/min</t>
  </si>
  <si>
    <t>Mitigeur de cuisine à bec forme U chromé économisuer d'eau</t>
  </si>
  <si>
    <t>Mitigeur de lavabo chromé économiseur d'eau</t>
  </si>
  <si>
    <t xml:space="preserve">Mitigeur bain douche chromé 2 vitesses à cartouche céramique  </t>
  </si>
  <si>
    <t>Presto à encastrer y compris rosace de visite  et accessoires</t>
  </si>
  <si>
    <t xml:space="preserve">Colonne de douche à angle Delabie ou équivalent  boutons de réglage eau froide eau chaude y/c fixations et raccordements </t>
  </si>
  <si>
    <r>
      <t xml:space="preserve">Flexible de douche </t>
    </r>
    <r>
      <rPr>
        <sz val="11"/>
        <color theme="1"/>
        <rFont val="Calibri"/>
        <family val="2"/>
        <scheme val="minor"/>
      </rPr>
      <t>anti-torsion longueur 1,25m</t>
    </r>
  </si>
  <si>
    <r>
      <t xml:space="preserve">Flexible de douche </t>
    </r>
    <r>
      <rPr>
        <sz val="11"/>
        <color theme="1"/>
        <rFont val="Calibri"/>
        <family val="2"/>
        <scheme val="minor"/>
      </rPr>
      <t>anti-torsion longueur 1,60m</t>
    </r>
  </si>
  <si>
    <r>
      <t xml:space="preserve">Flexible de douche </t>
    </r>
    <r>
      <rPr>
        <sz val="11"/>
        <color theme="1"/>
        <rFont val="Calibri"/>
        <family val="2"/>
        <scheme val="minor"/>
      </rPr>
      <t>anti-torsion longueur 2,00m</t>
    </r>
  </si>
  <si>
    <r>
      <t>Meuble sous évier</t>
    </r>
    <r>
      <rPr>
        <sz val="11"/>
        <color theme="1"/>
        <rFont val="Calibri"/>
        <family val="2"/>
      </rPr>
      <t xml:space="preserve"> 110x60 cm</t>
    </r>
  </si>
  <si>
    <t>Vidoir ( y compris : robinet, robinet d'arrêt, grille porte-seau,…)</t>
  </si>
  <si>
    <t>Bonde complète pour évier de cuisine</t>
  </si>
  <si>
    <t xml:space="preserve">Bonde complète pour lavabo </t>
  </si>
  <si>
    <t>Bonde complète spécial rénovation pour douche</t>
  </si>
  <si>
    <t xml:space="preserve">Siphon tube réglable pour évier y/c raccords et fixations </t>
  </si>
  <si>
    <r>
      <t xml:space="preserve">Porte-serviette en tube </t>
    </r>
    <r>
      <rPr>
        <sz val="11"/>
        <color theme="1"/>
        <rFont val="Verdana"/>
        <family val="2"/>
      </rPr>
      <t>ø</t>
    </r>
    <r>
      <rPr>
        <sz val="11"/>
        <color theme="1"/>
        <rFont val="Calibri"/>
        <family val="2"/>
      </rPr>
      <t xml:space="preserve"> 26 mm</t>
    </r>
  </si>
  <si>
    <t>Mirroir rectangulaire 540x390 mm avec supports</t>
  </si>
  <si>
    <t>Tablette de lavabo milieu humide classe 3</t>
  </si>
  <si>
    <t xml:space="preserve">Mitigeur thermostatique à cartouche corps en laiton Collectif taille 3 THERMERAM ou équivalent </t>
  </si>
  <si>
    <t xml:space="preserve">Mitigeur thermostatique à cartouche à corps en laiton Collectif taille 4 </t>
  </si>
  <si>
    <t>Mitigeur thermostatique à cartouche à corps en laiton Collectif taille 5</t>
  </si>
  <si>
    <t xml:space="preserve">Mitigeur thermostatique à cartouche à corps en laiton Collectif taille 6 </t>
  </si>
  <si>
    <t>Mitigeur réglable de douche chromé</t>
  </si>
  <si>
    <t xml:space="preserve">Siphon mural double et raccords d'évacuation pour machines à laver </t>
  </si>
  <si>
    <t>Flexibles acier inoxydable de raccordement des équipements DN 8mm</t>
  </si>
  <si>
    <t>Flexibles acier inoxydable de raccordement des équipements DN 13mm</t>
  </si>
  <si>
    <t>Receveur de douche  Krion receveur extra plat (moins de 30mm) 800X1200 anti-dérapant type PN 24 Danae ou equivalent</t>
  </si>
  <si>
    <t>Receveur de douche en céramique 800 x 800 x 100 série avec trame antiderapante</t>
  </si>
  <si>
    <t>Receveur de douche en céramique 900 x 1000 x 60  avec trame anti dérapante</t>
  </si>
  <si>
    <t xml:space="preserve">Ensemble bonde, siphon et raccordements pour receveur de douche </t>
  </si>
  <si>
    <t>Porte de douche pivotante, verre 6mm anticalcaire, dim: 80 à 90cm</t>
  </si>
  <si>
    <t>Porte de douche pivotante, verre 6mm anticalcaire, dim: 100 à 120cm</t>
  </si>
  <si>
    <t>Robinet complet thermostatique équerre ou droit  diam. 12x17 oventrop ou equivalent</t>
  </si>
  <si>
    <t>Robinet complet thermostatique équerre ou droit diam. 15x21 oventrop ou equivalent</t>
  </si>
  <si>
    <t>Robinetterie de pré-réglage pour radiateur spécial rénovation en 12x17</t>
  </si>
  <si>
    <t>Robinetterie de pré-réglage pour radiateur spécial rénovation en 15x21</t>
  </si>
  <si>
    <t>Receveur de douche en céramique 800 x 800 x 60 série avec trame antiderapante</t>
  </si>
  <si>
    <t>Flexible de douche lisse 1,75m renforcé</t>
  </si>
  <si>
    <t>Trappe de visite laquée blanche 60 x 60</t>
  </si>
  <si>
    <t>Ensemble de douche 3 jets 8l barre 600 mm et tablette Tempesta Cube 110 Chromé / type GROHE Réf. 27576003 ou équivalent</t>
  </si>
  <si>
    <t xml:space="preserve">Automate SOFREL S4TH Sous-Station Medium GSM RS485 </t>
  </si>
  <si>
    <t>Alimentation AC/DC 24V CC 1.7A type Mean Well MDR-40-24</t>
  </si>
  <si>
    <t>PARAFOUDRE BASSE TENSION 100-240V AC MONOPHASÉ TYPE 2 de SOFREL</t>
  </si>
  <si>
    <t>Afficheur 5'' graphique tactile déporté</t>
  </si>
  <si>
    <t>Batterie 12 Vcc - 4 Ah étanche au plomb</t>
  </si>
  <si>
    <t>2RM/ 24VAC Module Relais en cascade ou commande 3 Points, montage sur rail DIN standard</t>
  </si>
  <si>
    <t>Sonde de température plongeur type TEAT NI1000-LG</t>
  </si>
  <si>
    <t>TEU NI 1000-LG Sonde ext Ni1000 LG</t>
  </si>
  <si>
    <t>TEP NI 1000 Sonde d'applique Ni1000</t>
  </si>
  <si>
    <t>Réduction excentrique Ø 200 - 160</t>
  </si>
  <si>
    <t>Manchon dilatation Ø 160</t>
  </si>
  <si>
    <t>Vanne 3 voies DN40</t>
  </si>
  <si>
    <t>Vanne 3 voies DN20</t>
  </si>
  <si>
    <t>Vanne 3 voies DN25</t>
  </si>
  <si>
    <t>BPU : FOURNITURES</t>
  </si>
  <si>
    <t>compteur d'énergie Sharky 775 DN65</t>
  </si>
  <si>
    <t xml:space="preserve">compteur d'énergie Sharky 775 DN80 </t>
  </si>
  <si>
    <t>Compteur d'énergie Sharky 775 DN65</t>
  </si>
  <si>
    <t>Compteur EF DN50</t>
  </si>
  <si>
    <t>Compteur EF DN40</t>
  </si>
  <si>
    <t>Compteur EF DN32</t>
  </si>
  <si>
    <t>Carte de communication Modbus pout compteur Sharky</t>
  </si>
  <si>
    <t>Carte d'alimentation 230V pour compteur Sharky</t>
  </si>
  <si>
    <t>Module d'impulsion pour compteur EF</t>
  </si>
  <si>
    <t>Automate Trend IQ4/96/XNC/BAC/230</t>
  </si>
  <si>
    <t>Automate Trend IQ4/96/INT/BAC/230</t>
  </si>
  <si>
    <t>Automate Trend IQ4/64/XNC/BAC/230</t>
  </si>
  <si>
    <t>Module d'extension IQ4/IO/8UIO</t>
  </si>
  <si>
    <t>Module d'extension IQ4/IO/8DI</t>
  </si>
  <si>
    <t>Module d'extension IQ4/IO/8UI</t>
  </si>
  <si>
    <t>Module d'extension IQ4/IO/16DI</t>
  </si>
  <si>
    <t>JAE - Gazpar F-Connect</t>
  </si>
  <si>
    <t>Emétteur impulsion LoRa - ATEX - 2 compteurs</t>
  </si>
  <si>
    <t>Capteur de température chambre froide LoRaWAN 868MHz</t>
  </si>
  <si>
    <t>IoT Gateway - Passerelle Ethernet Modbus TCP : LoRaWAN</t>
  </si>
  <si>
    <t>Antenne GSM standard</t>
  </si>
  <si>
    <t>Convertisseur passerelle ADF M-Bus --&gt; Modbus RS485 jusqu'à 20 esclave</t>
  </si>
  <si>
    <t>Passerelle LoRa Extérieure</t>
  </si>
  <si>
    <t>Parafoudre Basse Tension (230 V)</t>
  </si>
  <si>
    <t>Vanne d'équilibrage Hydrocontrol DN65</t>
  </si>
  <si>
    <t>Compteur d'énergie Sharky 775 DN50</t>
  </si>
  <si>
    <t>WC à reservoir de chasse (y compris : réservoir équipé, robinet d'arrêt, abattants, et  fixations…) 3 à 6 litres</t>
  </si>
  <si>
    <t>WC à reservoir de chasse temporisé (y compris : réservoir équipé, robinet d'arrêt, abattants, et fixations…) 3 à 6 litres</t>
  </si>
  <si>
    <t>WC handicapés à reservoir de chasse (y compris : réservoir équipé, robinet d'arrêt, abattants, et fixations…) 3 à 6 litres</t>
  </si>
  <si>
    <t>WC handicapés à reservoir de chasse temporisée (y compris : réservoir équipé, robinet d'arrêt, abattants, fixations…) 3 à 6 litres</t>
  </si>
  <si>
    <t>Douchette chromée 2 jets, type Grohe Tempesta 110 ou équivalent</t>
  </si>
  <si>
    <t>Flexible de douche 1500mm Metal Haute résistance Chromé type Grohe Relexaflex ou équivalent</t>
  </si>
  <si>
    <t>Pommeau de douche 3 jets chrome, type Grohe Vitalio Comfort Clova ou équivalent</t>
  </si>
  <si>
    <t xml:space="preserve">Piètement, pied réglable pour receveur de douche </t>
  </si>
  <si>
    <t>Barre d'appui 400 mm blanc avec embases, type PELLET Ergolife</t>
  </si>
  <si>
    <t>Barre d'appui 600 mm blanc avec embases, type PELLET Ergolife</t>
  </si>
  <si>
    <t>Barre d'appui 800 mm blanc avec embases, type PELLET Ergolife</t>
  </si>
  <si>
    <t>Barre de maintien droite Inox brillant, 400 mm Ø 32, type DELABIE Réf. 50504P2</t>
  </si>
  <si>
    <t>Barre de maintien droite Inox brillant, 600 mm Ø 32, type DELABIE Réf. 50506P2</t>
  </si>
  <si>
    <t>Barre de maintien droite Inox brillant, 900 mm Ø 32, type DELABIE Réf.  50509P2</t>
  </si>
  <si>
    <t>WC suspendu, 360 x 350 x 535 mm. 
Compatible avec tous les bâti-supports standards du marché
Inox 304 bactériostatique. Finition poli satiné. 
Épaisseur Inox : 1,5 mm
Type DELABIE, S21 S - Ref : 110310</t>
  </si>
  <si>
    <t>WC à poser au sol, 360 x 400 x 580 mm. 
Inox 304 bactériostatique. Finition poli satiné. 
Épaisseur Inox : 1,5 mm
Type DELABIE, S21 P - Ref : 110300</t>
  </si>
  <si>
    <t>WC PMR suspendu, 360 x 350 x 700 mm. 
Inox 304 bactériostatique. Finition poli satiné. 
Épaisseur Inox : 1,5 mm
Type DELABIE, 700 S - Ref : 110710</t>
  </si>
  <si>
    <t>WC à poser au sol avec réservoir double touche 3/6 L, 370 x 815 x 620 mm. 
Inox 304 bactériostatique. Finition poli satiné. 
Épaisseur Inox : 1,5 mm. 
Type DELABIE, MONOBLOCO S21 - Ref : 110390</t>
  </si>
  <si>
    <t>Vanne d'équilibrage Hydrocontrol DN40</t>
  </si>
  <si>
    <t>Vanne d'équilibrage Hydrocontrol DN50</t>
  </si>
  <si>
    <r>
      <t>Canalisation PVC-série évacuation-</t>
    </r>
    <r>
      <rPr>
        <sz val="11"/>
        <color theme="1"/>
        <rFont val="Verdana"/>
        <family val="2"/>
      </rPr>
      <t xml:space="preserve">ø </t>
    </r>
    <r>
      <rPr>
        <sz val="11"/>
        <color theme="1"/>
        <rFont val="Calibri"/>
        <family val="2"/>
        <scheme val="minor"/>
      </rPr>
      <t>160 mm</t>
    </r>
  </si>
  <si>
    <t>SAP 2.12</t>
  </si>
  <si>
    <t>SAP 1.46</t>
  </si>
  <si>
    <t>Fourniture et pose d'un schéma hydraulique (impressions A3 ou A2, plastifié et accroché en chaufferie)</t>
  </si>
  <si>
    <t>Ingénieur</t>
  </si>
  <si>
    <t>F</t>
  </si>
  <si>
    <t>Qté</t>
  </si>
  <si>
    <t>PU HT</t>
  </si>
  <si>
    <t>Total HT</t>
  </si>
  <si>
    <t>FF</t>
  </si>
  <si>
    <t>TOTAL HT</t>
  </si>
  <si>
    <t>TVA 10%</t>
  </si>
  <si>
    <t>TOTAL TTC</t>
  </si>
  <si>
    <t>DPGF</t>
  </si>
  <si>
    <t>1.8 Accessoires et équipements pour réseaux</t>
  </si>
  <si>
    <t xml:space="preserve">2.0 Chauffe-eau électrique Atlantic (ou equivalent) et accessoires </t>
  </si>
  <si>
    <r>
      <t>3.0 Appareils sanitaires, robinetteries et</t>
    </r>
    <r>
      <rPr>
        <b/>
        <sz val="14"/>
        <color theme="1"/>
        <rFont val="Verdana"/>
        <family val="2"/>
      </rPr>
      <t xml:space="preserve"> </t>
    </r>
    <r>
      <rPr>
        <b/>
        <sz val="14"/>
        <color theme="1"/>
        <rFont val="Calibri"/>
        <family val="2"/>
      </rPr>
      <t>Accessoires</t>
    </r>
  </si>
  <si>
    <t xml:space="preserve">4.0 Receveur de douche et équipements </t>
  </si>
  <si>
    <t>5.0 Robinet de radiateur</t>
  </si>
  <si>
    <t>6.0 Comptages, sondes et automates</t>
  </si>
  <si>
    <t>7.0 Chauffage : Pompes et Ballons</t>
  </si>
  <si>
    <t>8.1 VMC</t>
  </si>
  <si>
    <t>8.2 Raccordements d'élements de ventilation</t>
  </si>
  <si>
    <t>9.0 DIVERS</t>
  </si>
  <si>
    <t>GRUNDFOS MAGNA3D 40-150F ou équivalent</t>
  </si>
  <si>
    <t>GRUNDFOS MAGNA3D 40-60F ou équivalent</t>
  </si>
  <si>
    <t>GRUNDFOS MAGNA1D 40-150F ou équivalent</t>
  </si>
  <si>
    <t>GRUNDFOS MAGNA1D 40-60F ou équivalent</t>
  </si>
  <si>
    <t>GRUNDFOS MAGNA3 40-150F ou équivalent</t>
  </si>
  <si>
    <t>GRUNDFOS MAGNA3 40-60F ou équivalent</t>
  </si>
  <si>
    <t>GRUNDFOS MAGNA1 40-150F ou équivalent</t>
  </si>
  <si>
    <t>GRUNDFOS MAGNA1 40-60F ou équivalent</t>
  </si>
  <si>
    <t>GRUNDFOS TPE2D 80-210 ou équivalent</t>
  </si>
  <si>
    <t>GRUNDFOS TPE2D 80-120 ou équivalent</t>
  </si>
  <si>
    <t>Atlantic CORPRIMO 1500L ou équivalent</t>
  </si>
  <si>
    <t>Atlantic CORPRIMO 800L ou équivalent</t>
  </si>
  <si>
    <t>EasyVEC C4 Standard 1500  ou équivalent</t>
  </si>
  <si>
    <t>EasyVEC C4 Standard 2000 ou équivalent</t>
  </si>
  <si>
    <t>EasyVEC C4 PRO-MW 400 ou équivalent</t>
  </si>
  <si>
    <t>EasyVEC C4 PRO-MW 1000 ou équivalent</t>
  </si>
  <si>
    <t>Forfait fourniture et pose pour rebouchage coupe-feu</t>
  </si>
  <si>
    <t>Utilisation d'une caméra thermique et rapport (forfait demi journée yc déplacement)</t>
  </si>
  <si>
    <t>Forfait de désembouage du réseau de chauffage : prix par studio (mini 40 studios)</t>
  </si>
  <si>
    <t>Electricien qualifié</t>
  </si>
  <si>
    <t>SAP 2.13</t>
  </si>
  <si>
    <t xml:space="preserve">    BORDEREAU DES PRIX UNITAIRES - ACCORD-CADRE N°25 007
Travaux de maintenance et d’entretien : Plomberie – Sanitaire – Chauffage - Ventilation pour les sites gérés par le Crous de Strasbourg.</t>
  </si>
  <si>
    <t>SAN 1.1.1</t>
  </si>
  <si>
    <t>SAN 1.1.2</t>
  </si>
  <si>
    <t>SAN 1.1.3</t>
  </si>
  <si>
    <t>SAN 1.1.4</t>
  </si>
  <si>
    <t>SAN 1.1.5</t>
  </si>
  <si>
    <t>SAN 1.1.6</t>
  </si>
  <si>
    <t>SAN 1.1.7</t>
  </si>
  <si>
    <t>SAN 1.1.8</t>
  </si>
  <si>
    <t>SAN 1.1.9</t>
  </si>
  <si>
    <t>SAN 1.1.10</t>
  </si>
  <si>
    <t>SAN 1.1.11</t>
  </si>
  <si>
    <t>SAN 1.1.12</t>
  </si>
  <si>
    <t>SAN 1.1.13</t>
  </si>
  <si>
    <t>SAN 1.1.14</t>
  </si>
  <si>
    <t>SAN 1.1.15</t>
  </si>
  <si>
    <t>SAN 1.1.16</t>
  </si>
  <si>
    <t>SAN 1.1.17</t>
  </si>
  <si>
    <t>SAN 1.1.18</t>
  </si>
  <si>
    <t>SAN 1.1.19</t>
  </si>
  <si>
    <t>SAN 1.1.20</t>
  </si>
  <si>
    <t>SAN 1.1.21</t>
  </si>
  <si>
    <t>SAN 1.1.22</t>
  </si>
  <si>
    <t>SAN 1.1.23</t>
  </si>
  <si>
    <t>SAN 1.1.24</t>
  </si>
  <si>
    <t>SAN 1.1.25</t>
  </si>
  <si>
    <t>SAN 1.1.26</t>
  </si>
  <si>
    <t>SAN 1.1.27</t>
  </si>
  <si>
    <t>SAN 1.1.28</t>
  </si>
  <si>
    <t>SAN 1.1.29</t>
  </si>
  <si>
    <t>SAN 1.1.30</t>
  </si>
  <si>
    <t>SAN 1.1.31</t>
  </si>
  <si>
    <t>SAN 1.1.32</t>
  </si>
  <si>
    <t>SAN 1.1.33</t>
  </si>
  <si>
    <t>SAN 1.1.34</t>
  </si>
  <si>
    <t>SAN 1.1.35</t>
  </si>
  <si>
    <t>SAN 1.1.36</t>
  </si>
  <si>
    <t>SAN 1.1.37</t>
  </si>
  <si>
    <t>SAN 1.1.38</t>
  </si>
  <si>
    <t>SAN 1.1.39</t>
  </si>
  <si>
    <t>SAN 1.1.40</t>
  </si>
  <si>
    <t>SAN 1.1.41</t>
  </si>
  <si>
    <t>SAN 1.1.42</t>
  </si>
  <si>
    <t>SAN 1.1.43</t>
  </si>
  <si>
    <t>SAN 1.1.44</t>
  </si>
  <si>
    <t>SAN 1.1.45</t>
  </si>
  <si>
    <t>SAN 1.1.46</t>
  </si>
  <si>
    <t>SAN 1.1.47</t>
  </si>
  <si>
    <t>SAN 1.1.48</t>
  </si>
  <si>
    <t>SAN 1.1.49</t>
  </si>
  <si>
    <t>SAN 1.1.50</t>
  </si>
  <si>
    <t>SAN 1.1.51</t>
  </si>
  <si>
    <t>SAN 1.1.52</t>
  </si>
  <si>
    <t>SAN 1.1.53</t>
  </si>
  <si>
    <t>SAN 1.1.54</t>
  </si>
  <si>
    <t>SAN 1.1.55</t>
  </si>
  <si>
    <t>SAN 1.1.56</t>
  </si>
  <si>
    <t>SAN 1.1.57</t>
  </si>
  <si>
    <t>SAN 1.1.58</t>
  </si>
  <si>
    <t>SAN 1.1.59</t>
  </si>
  <si>
    <t>SAN 1.1.60</t>
  </si>
  <si>
    <t>SAN 1.2.1</t>
  </si>
  <si>
    <t>SAN 1.2.2</t>
  </si>
  <si>
    <t>SAN 1.2.3</t>
  </si>
  <si>
    <t>SAN 1.2.4</t>
  </si>
  <si>
    <t>SAN 1.2.5</t>
  </si>
  <si>
    <t>SAN 1.2.6</t>
  </si>
  <si>
    <t>SAN 1.2.7</t>
  </si>
  <si>
    <t>SAN 1.2.8</t>
  </si>
  <si>
    <t>SAN 1.2.9</t>
  </si>
  <si>
    <t>SAN 1.2.10</t>
  </si>
  <si>
    <t>SAN 1.2.11</t>
  </si>
  <si>
    <t>SAN 1.2.12</t>
  </si>
  <si>
    <t>SAN 1.2.13</t>
  </si>
  <si>
    <t>SAN 1.2.14</t>
  </si>
  <si>
    <t>SAN 1.2.15</t>
  </si>
  <si>
    <t>SAN 1.2.16</t>
  </si>
  <si>
    <t>SAN 1.2.17</t>
  </si>
  <si>
    <t>SAN 1.2.18</t>
  </si>
  <si>
    <t>SAN 1.2.19</t>
  </si>
  <si>
    <t>SAN 1.2.20</t>
  </si>
  <si>
    <t>SAN 1.2.21</t>
  </si>
  <si>
    <t>SAN 1.2.22</t>
  </si>
  <si>
    <t>SAN 1.2.23</t>
  </si>
  <si>
    <t>SAN 1.2.24</t>
  </si>
  <si>
    <t>SAN 1.2.25</t>
  </si>
  <si>
    <t>SAN 1.2.26</t>
  </si>
  <si>
    <t>SAN 1.3.1</t>
  </si>
  <si>
    <t>SAN 1.3.2</t>
  </si>
  <si>
    <t>SAN 1.3.3</t>
  </si>
  <si>
    <t>SAN 1.3.4</t>
  </si>
  <si>
    <t>SAN 1.3.5</t>
  </si>
  <si>
    <t>SAN 1.3.6</t>
  </si>
  <si>
    <t>SAN 1.3.7</t>
  </si>
  <si>
    <t>SAN 1.3.8</t>
  </si>
  <si>
    <t>SAN 1.3.9</t>
  </si>
  <si>
    <t>SAN 1.3.10</t>
  </si>
  <si>
    <t>SAN 1.3.11</t>
  </si>
  <si>
    <t>SAN 1.3.12</t>
  </si>
  <si>
    <t>SAN 1.3.13</t>
  </si>
  <si>
    <t>SAN 1.3.14</t>
  </si>
  <si>
    <t>SAN 1.3.15</t>
  </si>
  <si>
    <t>SAN 1.3.16</t>
  </si>
  <si>
    <t>SAN 1.3.17</t>
  </si>
  <si>
    <t>SAN 1.3.18</t>
  </si>
  <si>
    <t>SAN 1.3.19</t>
  </si>
  <si>
    <t>SAN 1.3.20</t>
  </si>
  <si>
    <t>SAN 1.3.21</t>
  </si>
  <si>
    <t>SAN 1.3.22</t>
  </si>
  <si>
    <t>SAN 1.3.23</t>
  </si>
  <si>
    <t>SAN 1.3.24</t>
  </si>
  <si>
    <t>SAN 1.3.25</t>
  </si>
  <si>
    <t>SAN 1.3.26</t>
  </si>
  <si>
    <t>SAN 1.3.27</t>
  </si>
  <si>
    <t>SAN 1.3.28</t>
  </si>
  <si>
    <t>SAN 1.3.29</t>
  </si>
  <si>
    <t>SAN 1.3.30</t>
  </si>
  <si>
    <t>SAN 1.3.31</t>
  </si>
  <si>
    <t>SAN 1.3.32</t>
  </si>
  <si>
    <t>SAN 1.4.1</t>
  </si>
  <si>
    <t>SAN 1.4.2</t>
  </si>
  <si>
    <t>SAN 1.4.3</t>
  </si>
  <si>
    <t>SAN 1.4.4</t>
  </si>
  <si>
    <t>SAN 1.4.5</t>
  </si>
  <si>
    <t>SAN 1.4.6</t>
  </si>
  <si>
    <t>SAN 1.4.7</t>
  </si>
  <si>
    <t>SAN 1.4.8</t>
  </si>
  <si>
    <t>SAN 1.4.9</t>
  </si>
  <si>
    <t>SAN 1.4.10</t>
  </si>
  <si>
    <t>SAN 1.4.11</t>
  </si>
  <si>
    <t>SAN 1.4.12</t>
  </si>
  <si>
    <t>SAN 1.4.13</t>
  </si>
  <si>
    <t>SAN 1.4.14</t>
  </si>
  <si>
    <t>SAN 1.4.15</t>
  </si>
  <si>
    <t>SAN 1.4.16</t>
  </si>
  <si>
    <t>SAN 1.4.17</t>
  </si>
  <si>
    <t>SAN 1.4.18</t>
  </si>
  <si>
    <t>SAN 1.4.19</t>
  </si>
  <si>
    <t>SAN 1.4.20</t>
  </si>
  <si>
    <t>SAN 1.4.21</t>
  </si>
  <si>
    <t>SAN 1.4.22</t>
  </si>
  <si>
    <t>SAN 1.4.23</t>
  </si>
  <si>
    <t>SAN 1.4.24</t>
  </si>
  <si>
    <t>SAN 1.4.25</t>
  </si>
  <si>
    <t>SAN 1.4.26</t>
  </si>
  <si>
    <t>SAN 1.4.27</t>
  </si>
  <si>
    <t>SAN 1.4.28</t>
  </si>
  <si>
    <t>SAN 1.4.29</t>
  </si>
  <si>
    <t>SAN 1.5.1</t>
  </si>
  <si>
    <t>SAN 1.5.2</t>
  </si>
  <si>
    <t>SAN 1.5.3</t>
  </si>
  <si>
    <t>SAN 1.5.4</t>
  </si>
  <si>
    <t>SAN 1.5.5</t>
  </si>
  <si>
    <t>SAN 1.5.6</t>
  </si>
  <si>
    <t>SAN 1.5.7</t>
  </si>
  <si>
    <t>SAN 1.5.8</t>
  </si>
  <si>
    <t>SAN 1.5.9</t>
  </si>
  <si>
    <t>SAN 1.5.10</t>
  </si>
  <si>
    <t>SAN 1.5.11</t>
  </si>
  <si>
    <t>SAN 1.5.12</t>
  </si>
  <si>
    <t>SAN 1.5.13</t>
  </si>
  <si>
    <t>SAN 1.5.14</t>
  </si>
  <si>
    <t>SAN 1.5.15</t>
  </si>
  <si>
    <t>SAN 1.5.16</t>
  </si>
  <si>
    <t>SAN 1.5.17</t>
  </si>
  <si>
    <t>SAN 1.5.18</t>
  </si>
  <si>
    <t>SAN 1.5.19</t>
  </si>
  <si>
    <t>SAN 1.5.20</t>
  </si>
  <si>
    <t>SAN 1.5.21</t>
  </si>
  <si>
    <t>SAN 1.5.22</t>
  </si>
  <si>
    <t>SAN 1.5.23</t>
  </si>
  <si>
    <t>SAN 1.6.1</t>
  </si>
  <si>
    <t>SAN 1.6.2</t>
  </si>
  <si>
    <t>SAN 1.6.3</t>
  </si>
  <si>
    <t>SAN 1.6.4</t>
  </si>
  <si>
    <t>SAN 1.6.5</t>
  </si>
  <si>
    <t>SAN 1.6.6</t>
  </si>
  <si>
    <t>SAN 1.6.7</t>
  </si>
  <si>
    <t>SAN 1.6.8</t>
  </si>
  <si>
    <t>SAN 1.6.9</t>
  </si>
  <si>
    <t>SAN 1.6.10</t>
  </si>
  <si>
    <t>SAN 1.6.11</t>
  </si>
  <si>
    <t>SAN 1.6.12</t>
  </si>
  <si>
    <t>SAN 1.7.1</t>
  </si>
  <si>
    <t>SAN 1.7.2</t>
  </si>
  <si>
    <t>SAN 1.7.3</t>
  </si>
  <si>
    <t>SAN 1.7.4</t>
  </si>
  <si>
    <t>SAN 1.7.5</t>
  </si>
  <si>
    <t>SAN 1.7.6</t>
  </si>
  <si>
    <t>SAN 1.7.7</t>
  </si>
  <si>
    <t>SAN 1.7.8</t>
  </si>
  <si>
    <t>SAN 1.7.9</t>
  </si>
  <si>
    <t>SAN 1.7.10</t>
  </si>
  <si>
    <t>SAN 1.7.11</t>
  </si>
  <si>
    <t>SAN 1.7.12</t>
  </si>
  <si>
    <t>SAN 1.7.13</t>
  </si>
  <si>
    <t>SAN 1.7.14</t>
  </si>
  <si>
    <t>SAN 1.7.15</t>
  </si>
  <si>
    <t>SAN 1.7.16</t>
  </si>
  <si>
    <t>SAN 1.7.17</t>
  </si>
  <si>
    <t>SAN 1.7.18</t>
  </si>
  <si>
    <t>SAN 1.7.19</t>
  </si>
  <si>
    <t>SAN 1.7.20</t>
  </si>
  <si>
    <t>SAN 1.7.21</t>
  </si>
  <si>
    <t>SAN 1.7.22</t>
  </si>
  <si>
    <t>SAN 1.7.23</t>
  </si>
  <si>
    <t>SAN 1.7.24</t>
  </si>
  <si>
    <t>SAN 1.7.25</t>
  </si>
  <si>
    <t>SAN 1.7.26</t>
  </si>
  <si>
    <t>SAN 1.7.27</t>
  </si>
  <si>
    <t>SAN 1.7.28</t>
  </si>
  <si>
    <t>SAN 1.7.29</t>
  </si>
  <si>
    <t>SAN 1.7.30</t>
  </si>
  <si>
    <t>SAN 1.8.1</t>
  </si>
  <si>
    <t>SAN 1.8.2</t>
  </si>
  <si>
    <t>SAN 1.8.3</t>
  </si>
  <si>
    <t>SAN 1.8.4</t>
  </si>
  <si>
    <t>SAN 1.8.5</t>
  </si>
  <si>
    <t>SAN 1.8.6</t>
  </si>
  <si>
    <t>SAN 1.8.7</t>
  </si>
  <si>
    <t>SAN 1.8.8</t>
  </si>
  <si>
    <t>SAN 1.8.9</t>
  </si>
  <si>
    <t>SAN 1.8.10</t>
  </si>
  <si>
    <t>SAN 1.8.11</t>
  </si>
  <si>
    <t>SAN 1.8.12</t>
  </si>
  <si>
    <t>SAN 1.8.13</t>
  </si>
  <si>
    <t>SAN 1.8.14</t>
  </si>
  <si>
    <t>SAN 2.0.1</t>
  </si>
  <si>
    <t>SAN 2.0.2</t>
  </si>
  <si>
    <t>SAN 2.0.3</t>
  </si>
  <si>
    <t>SAN 2.0.4</t>
  </si>
  <si>
    <t>SAN 2.0.5</t>
  </si>
  <si>
    <t>SAN 2.0.6</t>
  </si>
  <si>
    <t>SAN 2.0.7</t>
  </si>
  <si>
    <t>SAN 2.0.8</t>
  </si>
  <si>
    <t>SAN 2.0.9</t>
  </si>
  <si>
    <t>SAN 2.0.10</t>
  </si>
  <si>
    <t>SAN 2.0.11</t>
  </si>
  <si>
    <t>SAN 2.0.12</t>
  </si>
  <si>
    <t>SAN 2.0.13</t>
  </si>
  <si>
    <t>SAN 2.0.14</t>
  </si>
  <si>
    <t>SAN 2.0.15</t>
  </si>
  <si>
    <t>SAN 2.0.16</t>
  </si>
  <si>
    <t>SAN 3.0.1</t>
  </si>
  <si>
    <t>SAN 3.0.2</t>
  </si>
  <si>
    <t>SAN 3.0.3</t>
  </si>
  <si>
    <t>SAN 3.0.4</t>
  </si>
  <si>
    <t>SAN 3.0.5</t>
  </si>
  <si>
    <t>SAN 3.0.6</t>
  </si>
  <si>
    <t>SAN 3.0.7</t>
  </si>
  <si>
    <t>SAN 3.0.8</t>
  </si>
  <si>
    <t>SAN 3.0.9</t>
  </si>
  <si>
    <t>SAN 3.0.10</t>
  </si>
  <si>
    <t>SAN 3.0.11</t>
  </si>
  <si>
    <t>SAN 3.0.12</t>
  </si>
  <si>
    <t>SAN 3.0.13</t>
  </si>
  <si>
    <t>SAN 3.0.14</t>
  </si>
  <si>
    <t>SAN 3.0.15</t>
  </si>
  <si>
    <t>SAN 3.0.16</t>
  </si>
  <si>
    <t>SAN 3.0.17</t>
  </si>
  <si>
    <t>SAN 3.0.18</t>
  </si>
  <si>
    <t>SAN 3.0.19</t>
  </si>
  <si>
    <t>SAN 3.0.20</t>
  </si>
  <si>
    <t>SAN 3.0.21</t>
  </si>
  <si>
    <t>SAN 3.0.22</t>
  </si>
  <si>
    <t>SAN 3.0.23</t>
  </si>
  <si>
    <t>SAN 3.0.24</t>
  </si>
  <si>
    <t>SAN 3.0.25</t>
  </si>
  <si>
    <t>SAN 3.0.26</t>
  </si>
  <si>
    <t>SAN 3.0.27</t>
  </si>
  <si>
    <t>SAN 3.0.28</t>
  </si>
  <si>
    <t>SAN 3.0.29</t>
  </si>
  <si>
    <t>SAN 3.0.30</t>
  </si>
  <si>
    <t>SAN 3.0.31</t>
  </si>
  <si>
    <t>SAN 3.0.32</t>
  </si>
  <si>
    <t>SAN 3.0.33</t>
  </si>
  <si>
    <t>SAN 3.0.34</t>
  </si>
  <si>
    <t>SAN 3.0.35</t>
  </si>
  <si>
    <t>SAN 3.0.36</t>
  </si>
  <si>
    <t>SAN 3.0.37</t>
  </si>
  <si>
    <t>SAN 3.0.38</t>
  </si>
  <si>
    <t>SAN 3.0.39</t>
  </si>
  <si>
    <t>SAN 3.0.40</t>
  </si>
  <si>
    <t>SAN 3.0.41</t>
  </si>
  <si>
    <t>SAN 3.0.42</t>
  </si>
  <si>
    <t>SAN 3.0.43</t>
  </si>
  <si>
    <t>SAN 3.0.44</t>
  </si>
  <si>
    <t>SAN 3.0.45</t>
  </si>
  <si>
    <t>SAN 3.0.46</t>
  </si>
  <si>
    <t>SAN 3.0.47</t>
  </si>
  <si>
    <t>SAN 3.0.48</t>
  </si>
  <si>
    <t>SAN 3.0.49</t>
  </si>
  <si>
    <t>SAN 3.0.50</t>
  </si>
  <si>
    <t>SAN 4.0.1</t>
  </si>
  <si>
    <t>SAN 4.0.2</t>
  </si>
  <si>
    <t>SAN 4.0.3</t>
  </si>
  <si>
    <t>SAN 4.0.4</t>
  </si>
  <si>
    <t>SAN 4.0.5</t>
  </si>
  <si>
    <t>SAN 4.0.6</t>
  </si>
  <si>
    <t>SAN 4.0.7</t>
  </si>
  <si>
    <t>SAN 4.0.8</t>
  </si>
  <si>
    <t>SAN 4.0.9</t>
  </si>
  <si>
    <t>SAN 4.0.10</t>
  </si>
  <si>
    <t>SAN 4.0.11</t>
  </si>
  <si>
    <t>SAN 4.0.12</t>
  </si>
  <si>
    <t>SAN 4.0.13</t>
  </si>
  <si>
    <t>SAN 5.0.1</t>
  </si>
  <si>
    <t>SAN 5.0.2</t>
  </si>
  <si>
    <t>SAN 5.0.3</t>
  </si>
  <si>
    <t>SAN 5.0.4</t>
  </si>
  <si>
    <t>SAN 6.0.1</t>
  </si>
  <si>
    <t>SAN 6.0.2</t>
  </si>
  <si>
    <t>SAN 6.0.3</t>
  </si>
  <si>
    <t>SAN 6.0.4</t>
  </si>
  <si>
    <t>SAN 6.0.5</t>
  </si>
  <si>
    <t>SAN 6.0.6</t>
  </si>
  <si>
    <t>SAN 6.0.7</t>
  </si>
  <si>
    <t>SAN 6.0.8</t>
  </si>
  <si>
    <t>SAN 6.0.9</t>
  </si>
  <si>
    <t>SAN 6.0.10</t>
  </si>
  <si>
    <t>SAN 6.0.11</t>
  </si>
  <si>
    <t>SAN 6.0.12</t>
  </si>
  <si>
    <t>SAN 6.0.13</t>
  </si>
  <si>
    <t>SAN 6.0.14</t>
  </si>
  <si>
    <t>SAN 6.0.15</t>
  </si>
  <si>
    <t>SAN 6.0.16</t>
  </si>
  <si>
    <t>SAN 6.0.17</t>
  </si>
  <si>
    <t>SAN 6.0.18</t>
  </si>
  <si>
    <t>SAN 6.0.19</t>
  </si>
  <si>
    <t>SAN 6.0.20</t>
  </si>
  <si>
    <t>SAN 6.0.21</t>
  </si>
  <si>
    <t>SAN 6.0.22</t>
  </si>
  <si>
    <t>SAN 6.0.23</t>
  </si>
  <si>
    <t>SAN 6.0.24</t>
  </si>
  <si>
    <t>SAN 6.0.25</t>
  </si>
  <si>
    <t>SAN 6.0.26</t>
  </si>
  <si>
    <t>SAN 6.0.27</t>
  </si>
  <si>
    <t>SAN 6.0.28</t>
  </si>
  <si>
    <t>SAN 6.0.29</t>
  </si>
  <si>
    <t>SAN 6.0.30</t>
  </si>
  <si>
    <t>SAN 6.0.31</t>
  </si>
  <si>
    <t>SAN 6.0.32</t>
  </si>
  <si>
    <t>SAN 6.0.33</t>
  </si>
  <si>
    <t>SAN 6.0.34</t>
  </si>
  <si>
    <t>SAN 6.0.35</t>
  </si>
  <si>
    <t>SAN 6.0.36</t>
  </si>
  <si>
    <t>SAN 7.0.1</t>
  </si>
  <si>
    <t>SAN 7.0.2</t>
  </si>
  <si>
    <t>SAN 7.0.3</t>
  </si>
  <si>
    <t>SAN 7.0.4</t>
  </si>
  <si>
    <t>SAN 7.0.5</t>
  </si>
  <si>
    <t>SAN 7.0.6</t>
  </si>
  <si>
    <t>SAN 7.0.7</t>
  </si>
  <si>
    <t>SAN 7.0.8</t>
  </si>
  <si>
    <t>SAN 7.0.9</t>
  </si>
  <si>
    <t>SAN 7.0.10</t>
  </si>
  <si>
    <t>SAN 7.0.11</t>
  </si>
  <si>
    <t>SAN 0.0.12</t>
  </si>
  <si>
    <t>SAN 8.1.1</t>
  </si>
  <si>
    <t>SAN 8.1.2</t>
  </si>
  <si>
    <t>SAN 8.1.3</t>
  </si>
  <si>
    <t>SAN 8.1.4</t>
  </si>
  <si>
    <t>SAN 8.2.1</t>
  </si>
  <si>
    <t>SAN 8.2.2</t>
  </si>
  <si>
    <t>SAN 8.2.3</t>
  </si>
  <si>
    <t>SAN 8.2.4</t>
  </si>
  <si>
    <t>SAN 8.2.5</t>
  </si>
  <si>
    <t>SAN 8.2.6</t>
  </si>
  <si>
    <t>SAN 8.2.7</t>
  </si>
  <si>
    <t>SAN 8.2.8</t>
  </si>
  <si>
    <t>SAN 8.2.9</t>
  </si>
  <si>
    <t>SAN 8.2.10</t>
  </si>
  <si>
    <t>SAN 8.2.11</t>
  </si>
  <si>
    <t>SAN 8.2.12</t>
  </si>
  <si>
    <t>SAN 8.2.13</t>
  </si>
  <si>
    <t>SAN 8.2.14</t>
  </si>
  <si>
    <t>SAN 8.2.15</t>
  </si>
  <si>
    <t>SAN 8.2.16</t>
  </si>
  <si>
    <t>SAN 8.2.17</t>
  </si>
  <si>
    <t>SAN 8.2.18</t>
  </si>
  <si>
    <t>SAN 8.2.19</t>
  </si>
  <si>
    <t>SAN 8.2.20</t>
  </si>
  <si>
    <t>SAN 8.2.21</t>
  </si>
  <si>
    <t>SAN 8.2.22</t>
  </si>
  <si>
    <t>SAN 9.0.1</t>
  </si>
  <si>
    <t>DPGF - ACCORD-CADRE N°25 007
Travaux de maintenance et d’entretien : Plomberie – Sanitaire – Chauffage - Ventilation pour les sites gérés par le Crous de Strasbourg.</t>
  </si>
  <si>
    <t>Manchon PVC Ø 200</t>
  </si>
  <si>
    <t>Manchon PVC Ø 125</t>
  </si>
  <si>
    <t>LOT 2 : HAUT-RHIN</t>
  </si>
  <si>
    <t>Reprise des réseaux sanitaires :  Résidence Les Hauts de l'Illberg</t>
  </si>
  <si>
    <t>Travaux en site occupé</t>
  </si>
  <si>
    <t>Prix forfaitaire pour 1 chambre :  Commande 1 à 4 chambres</t>
  </si>
  <si>
    <t>1.1</t>
  </si>
  <si>
    <t>Dépose/Repose kitchenette yc reprise silicone</t>
  </si>
  <si>
    <t>1.2</t>
  </si>
  <si>
    <t>Consignation du ballon électrique</t>
  </si>
  <si>
    <t>1.3</t>
  </si>
  <si>
    <t>Vidange du réseau d’eau (eau chaude et eau froide) de la chambre</t>
  </si>
  <si>
    <t>1.4</t>
  </si>
  <si>
    <t>Dépose complète du réseau (eau chaude et eau froide) du placard de la gaine technique en couloir jusqu’à l'ensemble des points de distribution (cuisine, WC, lavabo, douche)
Concernant le réseau douche, cela s'entend hors piquage vers mitigeur (soit environ 2m 50 à ne pas remplacer avant mitigeur)</t>
  </si>
  <si>
    <t>1.5</t>
  </si>
  <si>
    <t>Repose complète en multicouches à sertir ø 16 type Uponor ou équivalent
Partie visible du multicouche en barre et non en couronne
Rebouchage des anciennes fixations si nécessaire</t>
  </si>
  <si>
    <t>1.6</t>
  </si>
  <si>
    <t>Remise en eau et purge ballon sanitaire</t>
  </si>
  <si>
    <t>Prix forfaitaire pour 1 chambre :  Commande 5 à 10 chambres</t>
  </si>
  <si>
    <t>2.1</t>
  </si>
  <si>
    <t>2.2</t>
  </si>
  <si>
    <t>2.3</t>
  </si>
  <si>
    <t>2.4</t>
  </si>
  <si>
    <t>2.5</t>
  </si>
  <si>
    <t>2.6</t>
  </si>
  <si>
    <t>Prix forfaitaire pour 1 chambre :  Commande 11 à 49 chambres</t>
  </si>
  <si>
    <t>3.1</t>
  </si>
  <si>
    <t>3.2</t>
  </si>
  <si>
    <t>3.3</t>
  </si>
  <si>
    <t>3.4</t>
  </si>
  <si>
    <t>3.5</t>
  </si>
  <si>
    <t>3.6</t>
  </si>
  <si>
    <t>Prix forfaitaire pour 1 chambre :  Commande 50 à 137 chambres</t>
  </si>
  <si>
    <t>4.1</t>
  </si>
  <si>
    <t>4.2</t>
  </si>
  <si>
    <t>4.3</t>
  </si>
  <si>
    <t>4.4</t>
  </si>
  <si>
    <t>4.5</t>
  </si>
  <si>
    <t>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</si>
</sst>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0"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1"/>
      <color theme="1"/>
      <name val="Verdana"/>
      <family val="2"/>
    </font>
    <font>
      <sz val="11"/>
      <color theme="1"/>
      <name val="Calibri"/>
      <family val="2"/>
    </font>
    <font>
      <i/>
      <sz val="11"/>
      <color theme="1"/>
      <name val="Calibri"/>
      <family val="2"/>
      <scheme val="minor"/>
    </font>
    <font>
      <b/>
      <sz val="12"/>
      <color theme="1"/>
      <name val="Calibri"/>
      <family val="2"/>
      <scheme val="minor"/>
    </font>
    <font>
      <vertAlign val="superscript"/>
      <sz val="11"/>
      <color theme="1"/>
      <name val="Calibri"/>
      <family val="2"/>
      <scheme val="minor"/>
    </font>
    <font>
      <sz val="8"/>
      <name val="Calibri"/>
      <family val="2"/>
      <scheme val="minor"/>
    </font>
    <font>
      <sz val="11"/>
      <color rgb="FFFF0000"/>
      <name val="Calibri"/>
      <family val="2"/>
      <scheme val="minor"/>
    </font>
    <font>
      <sz val="11"/>
      <name val="Calibri"/>
      <family val="2"/>
      <scheme val="minor"/>
    </font>
    <font>
      <sz val="11"/>
      <name val="Verdana"/>
      <family val="2"/>
    </font>
    <font>
      <sz val="11"/>
      <name val="Calibri"/>
      <family val="2"/>
    </font>
    <font>
      <b/>
      <sz val="14"/>
      <color theme="1"/>
      <name val="Calibri"/>
      <family val="2"/>
    </font>
    <font>
      <sz val="10"/>
      <color theme="1"/>
      <name val="Calibri"/>
      <family val="2"/>
      <scheme val="minor"/>
    </font>
    <font>
      <sz val="9"/>
      <color theme="1"/>
      <name val="Calibri"/>
      <family val="2"/>
      <scheme val="minor"/>
    </font>
    <font>
      <sz val="8"/>
      <color theme="1"/>
      <name val="Calibri"/>
      <family val="2"/>
      <scheme val="minor"/>
    </font>
    <font>
      <b/>
      <sz val="14"/>
      <color theme="1"/>
      <name val="Verdana"/>
      <family val="2"/>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172">
    <xf numFmtId="0" fontId="0" fillId="0" borderId="0" xfId="0"/>
    <xf numFmtId="0" fontId="0" fillId="0" borderId="1" xfId="0" applyBorder="1" applyAlignment="1">
      <alignment horizontal="center" vertical="center"/>
    </xf>
    <xf numFmtId="0" fontId="7" fillId="0" borderId="1" xfId="0" applyFont="1" applyBorder="1" applyAlignment="1">
      <alignment horizontal="center" vertical="center"/>
    </xf>
    <xf numFmtId="0" fontId="0" fillId="0" borderId="3" xfId="0"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left" vertical="center"/>
    </xf>
    <xf numFmtId="0" fontId="0" fillId="2" borderId="1" xfId="0" applyFill="1" applyBorder="1" applyAlignment="1">
      <alignment horizontal="center" vertical="center"/>
    </xf>
    <xf numFmtId="0" fontId="0" fillId="0" borderId="0" xfId="0"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left" vertical="center" wrapText="1"/>
    </xf>
    <xf numFmtId="0" fontId="1" fillId="0" borderId="1" xfId="0" applyFont="1" applyBorder="1" applyAlignment="1">
      <alignment horizontal="center" vertical="center" wrapText="1"/>
    </xf>
    <xf numFmtId="0" fontId="0" fillId="2" borderId="2" xfId="0" applyFill="1" applyBorder="1" applyAlignment="1">
      <alignment horizontal="center" vertical="center"/>
    </xf>
    <xf numFmtId="0" fontId="0" fillId="0" borderId="0" xfId="0" applyAlignment="1">
      <alignment horizontal="center" vertical="center" wrapText="1"/>
    </xf>
    <xf numFmtId="0" fontId="1" fillId="0" borderId="2" xfId="0" applyFont="1" applyBorder="1" applyAlignment="1">
      <alignment horizontal="center" vertical="center" wrapText="1"/>
    </xf>
    <xf numFmtId="0" fontId="7" fillId="0" borderId="3" xfId="0" applyFont="1" applyBorder="1" applyAlignment="1">
      <alignment horizontal="center" vertical="center"/>
    </xf>
    <xf numFmtId="0" fontId="0" fillId="0" borderId="0" xfId="0" applyAlignment="1">
      <alignment vertical="center"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2" borderId="3" xfId="0" applyFill="1" applyBorder="1" applyAlignment="1">
      <alignment vertical="center"/>
    </xf>
    <xf numFmtId="4" fontId="0" fillId="0" borderId="4" xfId="0" applyNumberFormat="1" applyBorder="1" applyAlignment="1" applyProtection="1">
      <alignment vertical="center"/>
      <protection locked="0"/>
    </xf>
    <xf numFmtId="4" fontId="0" fillId="2" borderId="4" xfId="0" applyNumberFormat="1" applyFill="1" applyBorder="1" applyAlignment="1" applyProtection="1">
      <alignment vertical="center"/>
      <protection locked="0"/>
    </xf>
    <xf numFmtId="4" fontId="0" fillId="2" borderId="4" xfId="0" applyNumberFormat="1" applyFill="1" applyBorder="1" applyAlignment="1" applyProtection="1">
      <alignment horizontal="center" vertical="center"/>
      <protection locked="0"/>
    </xf>
    <xf numFmtId="4" fontId="0" fillId="2" borderId="1" xfId="0" applyNumberFormat="1" applyFill="1" applyBorder="1" applyAlignment="1" applyProtection="1">
      <alignment horizontal="center" vertical="center"/>
      <protection locked="0"/>
    </xf>
    <xf numFmtId="4" fontId="0" fillId="0" borderId="1" xfId="0" applyNumberFormat="1" applyBorder="1" applyAlignment="1" applyProtection="1">
      <alignment horizontal="center" vertical="center"/>
      <protection locked="0"/>
    </xf>
    <xf numFmtId="0" fontId="0" fillId="0" borderId="0" xfId="0" applyAlignment="1">
      <alignment vertical="center"/>
    </xf>
    <xf numFmtId="4" fontId="0" fillId="0" borderId="1" xfId="0" applyNumberFormat="1" applyBorder="1" applyAlignment="1" applyProtection="1">
      <alignment vertical="center"/>
      <protection locked="0"/>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4" fontId="0" fillId="2" borderId="1" xfId="0" applyNumberFormat="1" applyFill="1" applyBorder="1" applyAlignment="1" applyProtection="1">
      <alignment vertical="center"/>
      <protection locked="0"/>
    </xf>
    <xf numFmtId="0" fontId="0" fillId="0" borderId="3" xfId="0"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pplyProtection="1">
      <alignment horizontal="center" vertical="center" wrapText="1"/>
      <protection locked="0"/>
    </xf>
    <xf numFmtId="0" fontId="0" fillId="0" borderId="1" xfId="0" applyBorder="1" applyAlignment="1">
      <alignment horizontal="left" vertical="center" wrapText="1"/>
    </xf>
    <xf numFmtId="0" fontId="7" fillId="0" borderId="3" xfId="0" applyFont="1" applyBorder="1" applyAlignment="1">
      <alignment horizontal="center" vertical="center" wrapText="1"/>
    </xf>
    <xf numFmtId="0" fontId="2" fillId="0" borderId="3" xfId="0" applyFont="1" applyBorder="1" applyAlignment="1">
      <alignment horizontal="left" vertical="center" wrapText="1"/>
    </xf>
    <xf numFmtId="0" fontId="0" fillId="2" borderId="1" xfId="0"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pplyProtection="1">
      <alignment vertical="center" wrapText="1"/>
      <protection locked="0"/>
    </xf>
    <xf numFmtId="0" fontId="0" fillId="2" borderId="1" xfId="0" applyFill="1" applyBorder="1" applyAlignment="1">
      <alignment horizontal="center" vertical="center" wrapText="1"/>
    </xf>
    <xf numFmtId="0" fontId="0" fillId="0" borderId="1" xfId="0" applyBorder="1" applyAlignment="1" applyProtection="1">
      <alignment vertical="center" wrapText="1"/>
      <protection locked="0"/>
    </xf>
    <xf numFmtId="0" fontId="0" fillId="0" borderId="1" xfId="0" applyBorder="1" applyAlignment="1">
      <alignment horizontal="center" vertical="center" wrapText="1"/>
    </xf>
    <xf numFmtId="0" fontId="0" fillId="0" borderId="3" xfId="0" applyBorder="1" applyAlignment="1" applyProtection="1">
      <alignment vertical="center" wrapText="1"/>
      <protection locked="0"/>
    </xf>
    <xf numFmtId="0" fontId="0" fillId="0" borderId="1" xfId="0" applyBorder="1" applyAlignment="1">
      <alignment vertical="center" wrapText="1"/>
    </xf>
    <xf numFmtId="0" fontId="0" fillId="0" borderId="3" xfId="0" applyBorder="1" applyAlignment="1">
      <alignment horizontal="center" vertical="center" wrapText="1"/>
    </xf>
    <xf numFmtId="0" fontId="0" fillId="2" borderId="1" xfId="0" applyFill="1" applyBorder="1" applyAlignment="1" applyProtection="1">
      <alignment horizontal="center" vertical="center" wrapText="1"/>
      <protection locked="0"/>
    </xf>
    <xf numFmtId="0" fontId="0" fillId="2" borderId="3" xfId="0" applyFill="1" applyBorder="1" applyAlignment="1" applyProtection="1">
      <alignment vertical="center" wrapText="1"/>
      <protection locked="0"/>
    </xf>
    <xf numFmtId="0" fontId="0" fillId="2" borderId="3" xfId="0" applyFill="1" applyBorder="1" applyAlignment="1">
      <alignment horizontal="center" vertical="center" wrapText="1"/>
    </xf>
    <xf numFmtId="0" fontId="0" fillId="2" borderId="3" xfId="0" applyFill="1" applyBorder="1" applyAlignment="1">
      <alignment vertical="center" wrapText="1"/>
    </xf>
    <xf numFmtId="0" fontId="0" fillId="2" borderId="6" xfId="0" applyFill="1" applyBorder="1" applyAlignment="1">
      <alignment vertical="center" wrapText="1"/>
    </xf>
    <xf numFmtId="0" fontId="0" fillId="2" borderId="6" xfId="0" applyFill="1" applyBorder="1" applyAlignment="1" applyProtection="1">
      <alignment vertical="center" wrapText="1"/>
      <protection locked="0"/>
    </xf>
    <xf numFmtId="0" fontId="16" fillId="0" borderId="1" xfId="0" applyFont="1" applyBorder="1" applyAlignment="1" applyProtection="1">
      <alignment horizontal="left" vertical="center" wrapText="1"/>
      <protection locked="0"/>
    </xf>
    <xf numFmtId="0" fontId="0" fillId="0" borderId="9" xfId="0" applyBorder="1" applyAlignment="1">
      <alignment horizontal="left" vertical="center" wrapText="1"/>
    </xf>
    <xf numFmtId="0" fontId="0" fillId="0" borderId="3" xfId="0" applyBorder="1" applyAlignment="1" applyProtection="1">
      <alignment horizontal="center" vertical="center" wrapText="1"/>
      <protection locked="0"/>
    </xf>
    <xf numFmtId="0" fontId="0" fillId="2" borderId="9" xfId="0" applyFill="1" applyBorder="1" applyAlignment="1">
      <alignment horizontal="left" vertical="center" wrapText="1"/>
    </xf>
    <xf numFmtId="0" fontId="0" fillId="2" borderId="3" xfId="0" applyFill="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0" fillId="2" borderId="10" xfId="0" applyFill="1" applyBorder="1" applyAlignment="1">
      <alignment horizontal="left" vertical="center" wrapText="1"/>
    </xf>
    <xf numFmtId="0" fontId="0" fillId="2" borderId="10" xfId="0" applyFill="1" applyBorder="1" applyAlignment="1" applyProtection="1">
      <alignment vertical="center" wrapText="1"/>
      <protection locked="0"/>
    </xf>
    <xf numFmtId="0" fontId="0" fillId="2" borderId="10" xfId="0" applyFill="1" applyBorder="1" applyAlignment="1">
      <alignment horizontal="center" vertical="center" wrapText="1"/>
    </xf>
    <xf numFmtId="0" fontId="0" fillId="2" borderId="9" xfId="0" applyFill="1" applyBorder="1" applyAlignment="1">
      <alignment horizontal="center" vertical="center" wrapText="1"/>
    </xf>
    <xf numFmtId="0" fontId="0" fillId="2" borderId="9" xfId="0" applyFill="1" applyBorder="1" applyAlignment="1" applyProtection="1">
      <alignment horizontal="center" vertical="center" wrapText="1"/>
      <protection locked="0"/>
    </xf>
    <xf numFmtId="0" fontId="0" fillId="2" borderId="8" xfId="0" applyFill="1" applyBorder="1" applyAlignment="1">
      <alignment horizontal="left" vertical="center" wrapText="1"/>
    </xf>
    <xf numFmtId="0" fontId="0" fillId="2" borderId="8" xfId="0"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0" fontId="0" fillId="2" borderId="8" xfId="0" applyFill="1" applyBorder="1" applyAlignment="1">
      <alignment horizontal="center" vertical="center" wrapText="1"/>
    </xf>
    <xf numFmtId="0" fontId="15" fillId="0" borderId="1" xfId="0" applyFont="1" applyBorder="1" applyAlignment="1" applyProtection="1">
      <alignment vertical="center" wrapText="1"/>
      <protection locked="0"/>
    </xf>
    <xf numFmtId="0" fontId="0" fillId="2" borderId="9" xfId="0" applyFill="1" applyBorder="1" applyAlignment="1">
      <alignment vertical="center" wrapText="1"/>
    </xf>
    <xf numFmtId="0" fontId="0" fillId="2" borderId="9" xfId="0" applyFill="1" applyBorder="1" applyAlignment="1" applyProtection="1">
      <alignment vertical="center" wrapText="1"/>
      <protection locked="0"/>
    </xf>
    <xf numFmtId="0" fontId="11" fillId="2"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164" fontId="0" fillId="2" borderId="1" xfId="1" applyNumberFormat="1" applyFont="1" applyFill="1" applyBorder="1" applyAlignment="1" applyProtection="1">
      <alignment vertical="center" wrapText="1"/>
      <protection locked="0"/>
    </xf>
    <xf numFmtId="164" fontId="0" fillId="2" borderId="1" xfId="0" applyNumberFormat="1" applyFill="1" applyBorder="1" applyAlignment="1" applyProtection="1">
      <alignment vertical="center" wrapText="1"/>
      <protection locked="0"/>
    </xf>
    <xf numFmtId="164" fontId="0" fillId="0" borderId="1" xfId="0" applyNumberFormat="1" applyBorder="1" applyAlignment="1" applyProtection="1">
      <alignment vertical="center" wrapText="1"/>
      <protection locked="0"/>
    </xf>
    <xf numFmtId="164" fontId="0" fillId="0" borderId="4" xfId="0" applyNumberFormat="1" applyBorder="1" applyAlignment="1" applyProtection="1">
      <alignment vertical="center" wrapText="1"/>
      <protection locked="0"/>
    </xf>
    <xf numFmtId="164" fontId="0" fillId="2" borderId="4" xfId="0" applyNumberFormat="1" applyFill="1" applyBorder="1" applyAlignment="1" applyProtection="1">
      <alignment vertical="center" wrapText="1"/>
      <protection locked="0"/>
    </xf>
    <xf numFmtId="164" fontId="2" fillId="0" borderId="4" xfId="0" applyNumberFormat="1" applyFont="1" applyBorder="1" applyAlignment="1">
      <alignment horizontal="left" vertical="center" wrapText="1"/>
    </xf>
    <xf numFmtId="164" fontId="0" fillId="2" borderId="7" xfId="0" applyNumberFormat="1" applyFill="1" applyBorder="1" applyAlignment="1" applyProtection="1">
      <alignment vertical="center" wrapText="1"/>
      <protection locked="0"/>
    </xf>
    <xf numFmtId="164" fontId="0" fillId="2" borderId="4" xfId="0" applyNumberFormat="1" applyFill="1" applyBorder="1" applyAlignment="1">
      <alignment vertical="center" wrapText="1"/>
    </xf>
    <xf numFmtId="164" fontId="0" fillId="0" borderId="4" xfId="0" applyNumberFormat="1" applyBorder="1" applyAlignment="1">
      <alignment vertical="center" wrapText="1"/>
    </xf>
    <xf numFmtId="164" fontId="0" fillId="0" borderId="8" xfId="0" applyNumberFormat="1" applyBorder="1" applyAlignment="1" applyProtection="1">
      <alignment vertical="center" wrapText="1"/>
      <protection locked="0"/>
    </xf>
    <xf numFmtId="164" fontId="0" fillId="0" borderId="1" xfId="0" applyNumberFormat="1" applyBorder="1" applyAlignment="1" applyProtection="1">
      <alignment horizontal="center" vertical="center" wrapText="1"/>
      <protection locked="0"/>
    </xf>
    <xf numFmtId="164" fontId="0" fillId="0" borderId="4" xfId="0" applyNumberFormat="1" applyBorder="1" applyAlignment="1" applyProtection="1">
      <alignment horizontal="center" vertical="center" wrapText="1"/>
      <protection locked="0"/>
    </xf>
    <xf numFmtId="164" fontId="0" fillId="2" borderId="1" xfId="0" applyNumberFormat="1" applyFill="1" applyBorder="1" applyAlignment="1" applyProtection="1">
      <alignment horizontal="center" vertical="center" wrapText="1"/>
      <protection locked="0"/>
    </xf>
    <xf numFmtId="164" fontId="0" fillId="2" borderId="4" xfId="0" applyNumberFormat="1" applyFill="1" applyBorder="1" applyAlignment="1" applyProtection="1">
      <alignment horizontal="center" vertical="center" wrapText="1"/>
      <protection locked="0"/>
    </xf>
    <xf numFmtId="164" fontId="0" fillId="2" borderId="10" xfId="0" applyNumberFormat="1" applyFill="1" applyBorder="1" applyAlignment="1" applyProtection="1">
      <alignment vertical="center" wrapText="1"/>
      <protection locked="0"/>
    </xf>
    <xf numFmtId="164" fontId="0" fillId="2" borderId="6" xfId="0" applyNumberFormat="1" applyFill="1" applyBorder="1" applyAlignment="1" applyProtection="1">
      <alignment vertical="center" wrapText="1"/>
      <protection locked="0"/>
    </xf>
    <xf numFmtId="164" fontId="0" fillId="2" borderId="9" xfId="0" applyNumberFormat="1" applyFill="1" applyBorder="1" applyAlignment="1" applyProtection="1">
      <alignment horizontal="center" vertical="center" wrapText="1"/>
      <protection locked="0"/>
    </xf>
    <xf numFmtId="164" fontId="0" fillId="2" borderId="8" xfId="0" applyNumberFormat="1" applyFill="1" applyBorder="1" applyAlignment="1" applyProtection="1">
      <alignment vertical="center" wrapText="1"/>
      <protection locked="0"/>
    </xf>
    <xf numFmtId="164" fontId="0" fillId="2" borderId="12" xfId="0" applyNumberFormat="1" applyFill="1" applyBorder="1" applyAlignment="1" applyProtection="1">
      <alignment vertical="center" wrapText="1"/>
      <protection locked="0"/>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4" borderId="3" xfId="0" applyFont="1" applyFill="1" applyBorder="1" applyAlignment="1">
      <alignment vertical="center" wrapText="1"/>
    </xf>
    <xf numFmtId="164" fontId="2" fillId="4" borderId="4" xfId="0" applyNumberFormat="1" applyFont="1" applyFill="1" applyBorder="1" applyAlignment="1">
      <alignment vertical="center" wrapText="1"/>
    </xf>
    <xf numFmtId="0" fontId="2" fillId="4" borderId="1" xfId="0" applyFont="1" applyFill="1" applyBorder="1" applyAlignment="1">
      <alignment vertical="center"/>
    </xf>
    <xf numFmtId="164" fontId="2" fillId="4" borderId="4" xfId="0" applyNumberFormat="1" applyFont="1" applyFill="1" applyBorder="1" applyAlignment="1">
      <alignment vertical="center"/>
    </xf>
    <xf numFmtId="0" fontId="0" fillId="0" borderId="0" xfId="0" applyAlignment="1">
      <alignment horizontal="left" vertical="center" wrapText="1"/>
    </xf>
    <xf numFmtId="0" fontId="0" fillId="0" borderId="0" xfId="0" applyAlignment="1" applyProtection="1">
      <alignment vertical="center" wrapText="1"/>
      <protection locked="0"/>
    </xf>
    <xf numFmtId="164" fontId="0" fillId="0" borderId="0" xfId="0" applyNumberFormat="1" applyAlignment="1" applyProtection="1">
      <alignment vertical="center" wrapText="1"/>
      <protection locked="0"/>
    </xf>
    <xf numFmtId="0" fontId="15" fillId="2" borderId="3" xfId="0" applyFont="1" applyFill="1" applyBorder="1" applyAlignment="1" applyProtection="1">
      <alignment horizontal="center" vertical="center" wrapText="1"/>
      <protection locked="0"/>
    </xf>
    <xf numFmtId="0" fontId="0" fillId="0" borderId="8" xfId="0" applyBorder="1" applyAlignment="1">
      <alignment horizontal="left" vertical="center" wrapText="1"/>
    </xf>
    <xf numFmtId="0" fontId="0" fillId="2" borderId="6" xfId="0" applyFill="1" applyBorder="1" applyAlignment="1">
      <alignment horizontal="left" vertical="center" wrapText="1"/>
    </xf>
    <xf numFmtId="4" fontId="0" fillId="0" borderId="4" xfId="0" applyNumberFormat="1" applyBorder="1" applyAlignment="1" applyProtection="1">
      <alignment horizontal="center" vertical="center"/>
      <protection locked="0"/>
    </xf>
    <xf numFmtId="0" fontId="2" fillId="0" borderId="6" xfId="0" applyFont="1" applyBorder="1" applyAlignment="1">
      <alignment horizontal="left" vertical="center" wrapText="1"/>
    </xf>
    <xf numFmtId="0" fontId="0" fillId="0" borderId="9" xfId="0" applyBorder="1" applyAlignment="1">
      <alignment vertical="center" wrapText="1"/>
    </xf>
    <xf numFmtId="0" fontId="0" fillId="2" borderId="0" xfId="0" applyFill="1" applyAlignment="1">
      <alignment horizontal="left" vertical="center" wrapText="1"/>
    </xf>
    <xf numFmtId="0" fontId="0" fillId="0" borderId="6" xfId="0" applyBorder="1" applyAlignment="1">
      <alignment horizontal="left" vertical="center" wrapText="1"/>
    </xf>
    <xf numFmtId="0" fontId="0" fillId="2" borderId="0" xfId="0" applyFill="1" applyAlignment="1">
      <alignment vertical="center" wrapText="1"/>
    </xf>
    <xf numFmtId="0" fontId="0" fillId="0" borderId="6" xfId="0" applyBorder="1" applyAlignment="1">
      <alignment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7" fillId="0" borderId="11" xfId="0" applyFont="1" applyBorder="1" applyAlignment="1">
      <alignment horizontal="right" vertical="center"/>
    </xf>
    <xf numFmtId="0" fontId="7" fillId="0" borderId="9" xfId="0" applyFont="1" applyBorder="1" applyAlignment="1">
      <alignment horizontal="center" vertical="center" wrapText="1"/>
    </xf>
    <xf numFmtId="44" fontId="0" fillId="0" borderId="1" xfId="0" applyNumberFormat="1" applyBorder="1" applyAlignment="1">
      <alignment vertical="center" wrapText="1"/>
    </xf>
    <xf numFmtId="0" fontId="1" fillId="0" borderId="2" xfId="0" applyFont="1" applyBorder="1" applyAlignment="1">
      <alignment horizontal="right" vertical="center" wrapText="1"/>
    </xf>
    <xf numFmtId="0" fontId="1" fillId="0" borderId="3" xfId="0" applyFont="1" applyBorder="1" applyAlignment="1">
      <alignment vertical="center" wrapText="1"/>
    </xf>
    <xf numFmtId="44" fontId="1" fillId="0" borderId="4" xfId="1" applyFont="1" applyBorder="1" applyAlignment="1" applyProtection="1">
      <alignment vertical="center" wrapText="1"/>
    </xf>
    <xf numFmtId="44" fontId="0" fillId="0" borderId="1" xfId="1" applyFont="1" applyBorder="1" applyAlignment="1" applyProtection="1">
      <alignment vertical="center" wrapText="1"/>
      <protection locked="0"/>
    </xf>
    <xf numFmtId="164" fontId="0" fillId="0" borderId="3" xfId="0" applyNumberFormat="1" applyBorder="1" applyAlignment="1">
      <alignment horizontal="center" vertical="center" wrapText="1"/>
    </xf>
    <xf numFmtId="164" fontId="0" fillId="0" borderId="3" xfId="0" applyNumberFormat="1" applyBorder="1" applyAlignment="1">
      <alignment vertical="center" wrapText="1"/>
    </xf>
    <xf numFmtId="164" fontId="0" fillId="2" borderId="3" xfId="0" applyNumberFormat="1" applyFill="1" applyBorder="1" applyAlignment="1">
      <alignment vertical="center" wrapText="1"/>
    </xf>
    <xf numFmtId="164" fontId="0" fillId="0" borderId="3" xfId="0" applyNumberFormat="1" applyBorder="1" applyAlignment="1" applyProtection="1">
      <alignment vertical="center" wrapText="1"/>
      <protection locked="0"/>
    </xf>
    <xf numFmtId="164" fontId="0" fillId="2" borderId="9" xfId="0" applyNumberFormat="1" applyFill="1" applyBorder="1" applyAlignment="1" applyProtection="1">
      <alignment vertical="center" wrapText="1"/>
      <protection locked="0"/>
    </xf>
    <xf numFmtId="164" fontId="0" fillId="2" borderId="3" xfId="0" applyNumberFormat="1" applyFill="1" applyBorder="1" applyAlignment="1" applyProtection="1">
      <alignment horizontal="center" vertical="center" wrapText="1"/>
      <protection locked="0"/>
    </xf>
    <xf numFmtId="164" fontId="0" fillId="0" borderId="3" xfId="0" applyNumberFormat="1" applyBorder="1" applyAlignment="1" applyProtection="1">
      <alignment horizontal="center" vertical="center" wrapText="1"/>
      <protection locked="0"/>
    </xf>
    <xf numFmtId="164" fontId="0" fillId="0" borderId="0" xfId="0" applyNumberFormat="1" applyAlignment="1">
      <alignment vertical="center" wrapText="1"/>
    </xf>
    <xf numFmtId="0" fontId="2" fillId="0" borderId="4" xfId="0" applyFont="1" applyBorder="1" applyAlignment="1">
      <alignment horizontal="left" vertical="center" wrapText="1"/>
    </xf>
    <xf numFmtId="0" fontId="7" fillId="0" borderId="12" xfId="0" applyFont="1" applyBorder="1" applyAlignment="1">
      <alignment horizontal="center" vertical="center" wrapText="1"/>
    </xf>
    <xf numFmtId="0" fontId="7" fillId="0" borderId="12" xfId="0" applyFont="1" applyBorder="1" applyAlignment="1">
      <alignment horizontal="right" vertical="center"/>
    </xf>
    <xf numFmtId="44" fontId="0" fillId="0" borderId="1" xfId="1" applyFont="1" applyBorder="1" applyAlignment="1" applyProtection="1">
      <alignment vertical="center" wrapText="1"/>
    </xf>
    <xf numFmtId="0" fontId="0" fillId="5" borderId="1" xfId="0" applyFill="1" applyBorder="1" applyAlignment="1">
      <alignment horizontal="center" vertical="center" wrapText="1"/>
    </xf>
    <xf numFmtId="0" fontId="0" fillId="5" borderId="1" xfId="0" applyFill="1" applyBorder="1" applyAlignment="1">
      <alignment vertical="center" wrapText="1"/>
    </xf>
    <xf numFmtId="44" fontId="0" fillId="5" borderId="1" xfId="1" applyFont="1" applyFill="1" applyBorder="1" applyAlignment="1" applyProtection="1">
      <alignment vertical="center" wrapText="1"/>
    </xf>
    <xf numFmtId="44" fontId="0" fillId="5" borderId="1" xfId="0" applyNumberFormat="1" applyFill="1" applyBorder="1" applyAlignment="1">
      <alignment vertical="center" wrapText="1"/>
    </xf>
    <xf numFmtId="0" fontId="6"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0" fillId="0" borderId="2"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1" xfId="0" applyBorder="1" applyAlignment="1">
      <alignment horizontal="center" vertical="center" wrapText="1"/>
    </xf>
    <xf numFmtId="164" fontId="0" fillId="0" borderId="1" xfId="0" applyNumberFormat="1" applyBorder="1" applyAlignment="1" applyProtection="1">
      <alignment horizontal="center" vertical="center" wrapText="1"/>
      <protection locked="0"/>
    </xf>
    <xf numFmtId="0" fontId="0" fillId="0" borderId="5" xfId="0" applyBorder="1" applyAlignment="1">
      <alignment horizontal="left" vertical="center" wrapText="1"/>
    </xf>
    <xf numFmtId="0" fontId="0" fillId="0" borderId="11" xfId="0" applyBorder="1" applyAlignment="1">
      <alignment horizontal="left" vertical="center" wrapText="1"/>
    </xf>
    <xf numFmtId="0" fontId="0" fillId="0" borderId="1" xfId="0" applyBorder="1" applyAlignment="1" applyProtection="1">
      <alignment horizontal="center" vertical="center" wrapText="1"/>
      <protection locked="0"/>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6" fillId="0" borderId="0" xfId="0" applyFont="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7"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2" borderId="1" xfId="0" applyFill="1" applyBorder="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87</xdr:row>
      <xdr:rowOff>73027</xdr:rowOff>
    </xdr:from>
    <xdr:ext cx="6909857" cy="1142702"/>
    <xdr:sp macro="" textlink="">
      <xdr:nvSpPr>
        <xdr:cNvPr id="2" name="Rectangle 1">
          <a:extLst>
            <a:ext uri="{FF2B5EF4-FFF2-40B4-BE49-F238E27FC236}">
              <a16:creationId xmlns:a16="http://schemas.microsoft.com/office/drawing/2014/main" id="{2D317162-C177-41FC-B6CE-1A18DE01F871}"/>
            </a:ext>
          </a:extLst>
        </xdr:cNvPr>
        <xdr:cNvSpPr/>
      </xdr:nvSpPr>
      <xdr:spPr>
        <a:xfrm rot="19467401">
          <a:off x="19051" y="18218152"/>
          <a:ext cx="6909857" cy="1142702"/>
        </a:xfrm>
        <a:prstGeom prst="rect">
          <a:avLst/>
        </a:prstGeom>
        <a:noFill/>
        <a:effectLst>
          <a:outerShdw blurRad="50800" dist="50800" dir="5400000" sx="98000" sy="98000" algn="ctr" rotWithShape="0">
            <a:srgbClr val="000000"/>
          </a:outerShdw>
        </a:effectLst>
      </xdr:spPr>
      <xdr:txBody>
        <a:bodyPr wrap="square" lIns="91440" tIns="45720" rIns="91440" bIns="45720">
          <a:noAutofit/>
        </a:bodyPr>
        <a:lstStyle/>
        <a:p>
          <a:pPr algn="ctr"/>
          <a:endParaRPr lang="fr-FR" sz="5400" b="1" cap="none" spc="0">
            <a:ln w="12700">
              <a:solidFill>
                <a:schemeClr val="tx2">
                  <a:satMod val="155000"/>
                </a:schemeClr>
              </a:solidFill>
              <a:prstDash val="solid"/>
            </a:ln>
            <a:solidFill>
              <a:schemeClr val="bg2">
                <a:tint val="85000"/>
                <a:satMod val="155000"/>
              </a:schemeClr>
            </a:solidFill>
            <a:effectLst>
              <a:outerShdw blurRad="41275" dist="20320" dir="1800000" algn="tl" rotWithShape="0">
                <a:srgbClr val="000000">
                  <a:alpha val="40000"/>
                </a:srgbClr>
              </a:outerShdw>
            </a:effectLst>
          </a:endParaRPr>
        </a:p>
      </xdr:txBody>
    </xdr:sp>
    <xdr:clientData/>
  </xdr:oneCellAnchor>
  <xdr:twoCellAnchor editAs="oneCell">
    <xdr:from>
      <xdr:col>0</xdr:col>
      <xdr:colOff>245018</xdr:colOff>
      <xdr:row>1</xdr:row>
      <xdr:rowOff>963295</xdr:rowOff>
    </xdr:from>
    <xdr:to>
      <xdr:col>1</xdr:col>
      <xdr:colOff>446776</xdr:colOff>
      <xdr:row>5</xdr:row>
      <xdr:rowOff>226085</xdr:rowOff>
    </xdr:to>
    <xdr:pic>
      <xdr:nvPicPr>
        <xdr:cNvPr id="4" name="Image 3">
          <a:extLst>
            <a:ext uri="{FF2B5EF4-FFF2-40B4-BE49-F238E27FC236}">
              <a16:creationId xmlns:a16="http://schemas.microsoft.com/office/drawing/2014/main" id="{15627DDF-73DA-4D23-AC1B-69E03AD7B2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8220" y="1155935"/>
          <a:ext cx="1047236" cy="1028661"/>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2</xdr:row>
      <xdr:rowOff>85725</xdr:rowOff>
    </xdr:from>
    <xdr:to>
      <xdr:col>1</xdr:col>
      <xdr:colOff>418586</xdr:colOff>
      <xdr:row>5</xdr:row>
      <xdr:rowOff>299046</xdr:rowOff>
    </xdr:to>
    <xdr:pic>
      <xdr:nvPicPr>
        <xdr:cNvPr id="4" name="Image 3">
          <a:extLst>
            <a:ext uri="{FF2B5EF4-FFF2-40B4-BE49-F238E27FC236}">
              <a16:creationId xmlns:a16="http://schemas.microsoft.com/office/drawing/2014/main" id="{AB245173-232B-4CCC-B420-8071A6B5FC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209675"/>
          <a:ext cx="1047236" cy="1028661"/>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172117</xdr:colOff>
      <xdr:row>2</xdr:row>
      <xdr:rowOff>122349</xdr:rowOff>
    </xdr:from>
    <xdr:to>
      <xdr:col>1</xdr:col>
      <xdr:colOff>523707</xdr:colOff>
      <xdr:row>7</xdr:row>
      <xdr:rowOff>96650</xdr:rowOff>
    </xdr:to>
    <xdr:pic>
      <xdr:nvPicPr>
        <xdr:cNvPr id="2" name="Image 1">
          <a:extLst>
            <a:ext uri="{FF2B5EF4-FFF2-40B4-BE49-F238E27FC236}">
              <a16:creationId xmlns:a16="http://schemas.microsoft.com/office/drawing/2014/main" id="{ED134412-D3C9-4E0F-B55F-37533F4E50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2117" y="579549"/>
          <a:ext cx="1046915" cy="1031576"/>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86A20-F47E-43F8-B64B-BCA1536C77F7}">
  <dimension ref="A1:F534"/>
  <sheetViews>
    <sheetView tabSelected="1" zoomScaleNormal="100" zoomScalePageLayoutView="90" workbookViewId="0">
      <selection activeCell="D4" sqref="D4:F4"/>
    </sheetView>
  </sheetViews>
  <sheetFormatPr baseColWidth="10" defaultColWidth="11.42578125" defaultRowHeight="15" x14ac:dyDescent="0.25"/>
  <cols>
    <col min="1" max="1" width="12.7109375" style="17" customWidth="1"/>
    <col min="2" max="2" width="57.5703125" style="17" customWidth="1"/>
    <col min="3" max="3" width="11.140625" style="17" customWidth="1"/>
    <col min="4" max="4" width="15.140625" style="17" customWidth="1"/>
    <col min="5" max="5" width="9.28515625" style="17" customWidth="1"/>
    <col min="6" max="6" width="12.28515625" style="17" customWidth="1"/>
    <col min="7" max="7" width="13.7109375" style="17" customWidth="1"/>
    <col min="8" max="8" width="15" style="17" customWidth="1"/>
    <col min="9" max="16384" width="11.42578125" style="17"/>
  </cols>
  <sheetData>
    <row r="1" spans="1:6" x14ac:dyDescent="0.25">
      <c r="C1" s="141"/>
      <c r="D1" s="141"/>
      <c r="E1" s="141"/>
      <c r="F1" s="141"/>
    </row>
    <row r="2" spans="1:6" ht="78.75" customHeight="1" x14ac:dyDescent="0.25">
      <c r="A2" s="143" t="s">
        <v>544</v>
      </c>
      <c r="B2" s="143"/>
      <c r="C2" s="143"/>
      <c r="D2" s="143"/>
      <c r="E2" s="143"/>
      <c r="F2" s="143"/>
    </row>
    <row r="3" spans="1:6" x14ac:dyDescent="0.25">
      <c r="B3" s="14"/>
      <c r="C3" s="14"/>
      <c r="D3" s="14"/>
      <c r="E3" s="14"/>
      <c r="F3" s="14"/>
    </row>
    <row r="4" spans="1:6" ht="22.5" customHeight="1" x14ac:dyDescent="0.25">
      <c r="B4" s="116"/>
      <c r="C4" s="135" t="s">
        <v>64</v>
      </c>
      <c r="D4" s="144"/>
      <c r="E4" s="145"/>
      <c r="F4" s="146"/>
    </row>
    <row r="5" spans="1:6" ht="22.5" customHeight="1" x14ac:dyDescent="0.25">
      <c r="B5" s="142" t="s">
        <v>932</v>
      </c>
      <c r="C5" s="142"/>
      <c r="D5" s="142"/>
      <c r="E5" s="142"/>
      <c r="F5" s="142"/>
    </row>
    <row r="6" spans="1:6" ht="22.5" customHeight="1" x14ac:dyDescent="0.25">
      <c r="B6" s="142" t="s">
        <v>452</v>
      </c>
      <c r="C6" s="142"/>
      <c r="D6" s="142"/>
      <c r="E6" s="142"/>
      <c r="F6" s="142"/>
    </row>
    <row r="8" spans="1:6" ht="31.5" x14ac:dyDescent="0.25">
      <c r="A8" s="75" t="s">
        <v>18</v>
      </c>
      <c r="B8" s="76" t="s">
        <v>123</v>
      </c>
      <c r="C8" s="75" t="s">
        <v>124</v>
      </c>
      <c r="D8" s="75" t="s">
        <v>125</v>
      </c>
      <c r="E8" s="75" t="s">
        <v>20</v>
      </c>
      <c r="F8" s="75" t="s">
        <v>21</v>
      </c>
    </row>
    <row r="9" spans="1:6" ht="15.75" x14ac:dyDescent="0.25">
      <c r="B9" s="38"/>
      <c r="C9" s="38"/>
      <c r="D9" s="38"/>
      <c r="E9" s="38"/>
      <c r="F9" s="38"/>
    </row>
    <row r="10" spans="1:6" ht="18.75" x14ac:dyDescent="0.25">
      <c r="A10" s="96" t="s">
        <v>126</v>
      </c>
      <c r="B10" s="97"/>
      <c r="C10" s="97"/>
      <c r="D10" s="97"/>
      <c r="E10" s="97"/>
      <c r="F10" s="98"/>
    </row>
    <row r="11" spans="1:6" ht="18.75" x14ac:dyDescent="0.25">
      <c r="B11" s="110"/>
      <c r="C11" s="39"/>
      <c r="D11" s="39"/>
      <c r="E11" s="39"/>
      <c r="F11" s="133"/>
    </row>
    <row r="12" spans="1:6" x14ac:dyDescent="0.25">
      <c r="A12" s="47" t="s">
        <v>545</v>
      </c>
      <c r="B12" s="41" t="s">
        <v>127</v>
      </c>
      <c r="C12" s="42"/>
      <c r="D12" s="42"/>
      <c r="E12" s="43" t="s">
        <v>23</v>
      </c>
      <c r="F12" s="77"/>
    </row>
    <row r="13" spans="1:6" x14ac:dyDescent="0.25">
      <c r="A13" s="47" t="s">
        <v>546</v>
      </c>
      <c r="B13" s="41" t="s">
        <v>128</v>
      </c>
      <c r="C13" s="42"/>
      <c r="D13" s="42"/>
      <c r="E13" s="43" t="s">
        <v>23</v>
      </c>
      <c r="F13" s="78"/>
    </row>
    <row r="14" spans="1:6" x14ac:dyDescent="0.25">
      <c r="A14" s="47" t="s">
        <v>547</v>
      </c>
      <c r="B14" s="37" t="s">
        <v>129</v>
      </c>
      <c r="C14" s="44"/>
      <c r="D14" s="44"/>
      <c r="E14" s="45" t="s">
        <v>23</v>
      </c>
      <c r="F14" s="79"/>
    </row>
    <row r="15" spans="1:6" x14ac:dyDescent="0.25">
      <c r="A15" s="47" t="s">
        <v>548</v>
      </c>
      <c r="B15" s="37" t="s">
        <v>130</v>
      </c>
      <c r="C15" s="44"/>
      <c r="D15" s="44"/>
      <c r="E15" s="45" t="s">
        <v>23</v>
      </c>
      <c r="F15" s="79"/>
    </row>
    <row r="16" spans="1:6" x14ac:dyDescent="0.25">
      <c r="A16" s="47" t="s">
        <v>549</v>
      </c>
      <c r="B16" s="37" t="s">
        <v>131</v>
      </c>
      <c r="C16" s="44"/>
      <c r="D16" s="44"/>
      <c r="E16" s="45" t="s">
        <v>23</v>
      </c>
      <c r="F16" s="79"/>
    </row>
    <row r="17" spans="1:6" x14ac:dyDescent="0.25">
      <c r="A17" s="47" t="s">
        <v>550</v>
      </c>
      <c r="B17" s="37" t="s">
        <v>132</v>
      </c>
      <c r="C17" s="44"/>
      <c r="D17" s="44"/>
      <c r="E17" s="45" t="s">
        <v>23</v>
      </c>
      <c r="F17" s="79"/>
    </row>
    <row r="18" spans="1:6" x14ac:dyDescent="0.25">
      <c r="C18" s="46"/>
      <c r="D18" s="46"/>
      <c r="E18" s="33"/>
      <c r="F18" s="80"/>
    </row>
    <row r="19" spans="1:6" x14ac:dyDescent="0.25">
      <c r="A19" s="47" t="s">
        <v>551</v>
      </c>
      <c r="B19" s="37" t="s">
        <v>133</v>
      </c>
      <c r="C19" s="44"/>
      <c r="D19" s="44"/>
      <c r="E19" s="45" t="s">
        <v>23</v>
      </c>
      <c r="F19" s="79"/>
    </row>
    <row r="20" spans="1:6" x14ac:dyDescent="0.25">
      <c r="A20" s="47" t="s">
        <v>552</v>
      </c>
      <c r="B20" s="37" t="s">
        <v>134</v>
      </c>
      <c r="C20" s="44"/>
      <c r="D20" s="44"/>
      <c r="E20" s="45" t="s">
        <v>23</v>
      </c>
      <c r="F20" s="79"/>
    </row>
    <row r="21" spans="1:6" x14ac:dyDescent="0.25">
      <c r="A21" s="47" t="s">
        <v>553</v>
      </c>
      <c r="B21" s="7" t="s">
        <v>135</v>
      </c>
      <c r="C21" s="44"/>
      <c r="D21" s="44"/>
      <c r="E21" s="45" t="s">
        <v>23</v>
      </c>
      <c r="F21" s="79"/>
    </row>
    <row r="22" spans="1:6" x14ac:dyDescent="0.25">
      <c r="A22" s="47" t="s">
        <v>554</v>
      </c>
      <c r="B22" s="37" t="s">
        <v>133</v>
      </c>
      <c r="C22" s="44"/>
      <c r="D22" s="44"/>
      <c r="E22" s="45" t="s">
        <v>23</v>
      </c>
      <c r="F22" s="79"/>
    </row>
    <row r="23" spans="1:6" x14ac:dyDescent="0.25">
      <c r="C23" s="44"/>
      <c r="D23" s="44"/>
      <c r="E23" s="47"/>
      <c r="F23" s="79"/>
    </row>
    <row r="24" spans="1:6" x14ac:dyDescent="0.25">
      <c r="A24" s="47" t="s">
        <v>555</v>
      </c>
      <c r="B24" s="37" t="s">
        <v>136</v>
      </c>
      <c r="C24" s="44"/>
      <c r="D24" s="44"/>
      <c r="E24" s="45" t="s">
        <v>1</v>
      </c>
      <c r="F24" s="79"/>
    </row>
    <row r="25" spans="1:6" x14ac:dyDescent="0.25">
      <c r="A25" s="47" t="s">
        <v>556</v>
      </c>
      <c r="B25" s="37" t="s">
        <v>137</v>
      </c>
      <c r="C25" s="44"/>
      <c r="D25" s="44"/>
      <c r="E25" s="45" t="s">
        <v>1</v>
      </c>
      <c r="F25" s="79"/>
    </row>
    <row r="26" spans="1:6" x14ac:dyDescent="0.25">
      <c r="A26" s="47" t="s">
        <v>557</v>
      </c>
      <c r="B26" s="37" t="s">
        <v>138</v>
      </c>
      <c r="C26" s="44"/>
      <c r="D26" s="44"/>
      <c r="E26" s="45" t="s">
        <v>1</v>
      </c>
      <c r="F26" s="79"/>
    </row>
    <row r="27" spans="1:6" x14ac:dyDescent="0.25">
      <c r="A27" s="47" t="s">
        <v>558</v>
      </c>
      <c r="B27" s="37" t="s">
        <v>139</v>
      </c>
      <c r="C27" s="44"/>
      <c r="D27" s="44"/>
      <c r="E27" s="45" t="s">
        <v>1</v>
      </c>
      <c r="F27" s="79"/>
    </row>
    <row r="28" spans="1:6" x14ac:dyDescent="0.25">
      <c r="B28" s="103"/>
      <c r="C28" s="46"/>
      <c r="D28" s="46"/>
      <c r="E28" s="48"/>
      <c r="F28" s="80"/>
    </row>
    <row r="29" spans="1:6" x14ac:dyDescent="0.25">
      <c r="A29" s="47" t="s">
        <v>559</v>
      </c>
      <c r="B29" s="41" t="s">
        <v>140</v>
      </c>
      <c r="C29" s="49"/>
      <c r="D29" s="42"/>
      <c r="E29" s="43" t="s">
        <v>23</v>
      </c>
      <c r="F29" s="78"/>
    </row>
    <row r="30" spans="1:6" x14ac:dyDescent="0.25">
      <c r="A30" s="47" t="s">
        <v>560</v>
      </c>
      <c r="B30" s="41" t="s">
        <v>141</v>
      </c>
      <c r="C30" s="49"/>
      <c r="D30" s="42"/>
      <c r="E30" s="43" t="s">
        <v>23</v>
      </c>
      <c r="F30" s="78"/>
    </row>
    <row r="31" spans="1:6" x14ac:dyDescent="0.25">
      <c r="A31" s="47" t="s">
        <v>561</v>
      </c>
      <c r="B31" s="41" t="s">
        <v>142</v>
      </c>
      <c r="C31" s="49"/>
      <c r="D31" s="42"/>
      <c r="E31" s="43" t="s">
        <v>23</v>
      </c>
      <c r="F31" s="78"/>
    </row>
    <row r="32" spans="1:6" x14ac:dyDescent="0.25">
      <c r="A32" s="47" t="s">
        <v>562</v>
      </c>
      <c r="B32" s="41" t="s">
        <v>143</v>
      </c>
      <c r="C32" s="49"/>
      <c r="D32" s="42"/>
      <c r="E32" s="43" t="s">
        <v>23</v>
      </c>
      <c r="F32" s="78"/>
    </row>
    <row r="33" spans="1:6" x14ac:dyDescent="0.25">
      <c r="A33" s="47" t="s">
        <v>563</v>
      </c>
      <c r="B33" s="41" t="s">
        <v>144</v>
      </c>
      <c r="C33" s="49"/>
      <c r="D33" s="42"/>
      <c r="E33" s="43" t="s">
        <v>23</v>
      </c>
      <c r="F33" s="78"/>
    </row>
    <row r="34" spans="1:6" x14ac:dyDescent="0.25">
      <c r="A34" s="47" t="s">
        <v>564</v>
      </c>
      <c r="B34" s="41" t="s">
        <v>145</v>
      </c>
      <c r="C34" s="49"/>
      <c r="D34" s="42"/>
      <c r="E34" s="43" t="s">
        <v>23</v>
      </c>
      <c r="F34" s="78"/>
    </row>
    <row r="35" spans="1:6" x14ac:dyDescent="0.25">
      <c r="A35" s="47" t="s">
        <v>565</v>
      </c>
      <c r="B35" s="41" t="s">
        <v>146</v>
      </c>
      <c r="C35" s="49"/>
      <c r="D35" s="42"/>
      <c r="E35" s="43" t="s">
        <v>23</v>
      </c>
      <c r="F35" s="78"/>
    </row>
    <row r="36" spans="1:6" x14ac:dyDescent="0.25">
      <c r="A36" s="47" t="s">
        <v>566</v>
      </c>
      <c r="B36" s="41" t="s">
        <v>147</v>
      </c>
      <c r="C36" s="49"/>
      <c r="D36" s="42"/>
      <c r="E36" s="43" t="s">
        <v>23</v>
      </c>
      <c r="F36" s="78"/>
    </row>
    <row r="37" spans="1:6" x14ac:dyDescent="0.25">
      <c r="B37" s="112"/>
      <c r="C37" s="50"/>
      <c r="D37" s="50"/>
      <c r="E37" s="51"/>
      <c r="F37" s="81"/>
    </row>
    <row r="38" spans="1:6" x14ac:dyDescent="0.25">
      <c r="A38" s="47" t="s">
        <v>567</v>
      </c>
      <c r="B38" s="41" t="s">
        <v>148</v>
      </c>
      <c r="C38" s="42"/>
      <c r="D38" s="42"/>
      <c r="E38" s="43" t="s">
        <v>1</v>
      </c>
      <c r="F38" s="78"/>
    </row>
    <row r="39" spans="1:6" x14ac:dyDescent="0.25">
      <c r="A39" s="47" t="s">
        <v>568</v>
      </c>
      <c r="B39" s="41" t="s">
        <v>149</v>
      </c>
      <c r="C39" s="42"/>
      <c r="D39" s="42"/>
      <c r="E39" s="43" t="s">
        <v>1</v>
      </c>
      <c r="F39" s="78"/>
    </row>
    <row r="40" spans="1:6" x14ac:dyDescent="0.25">
      <c r="B40" s="112"/>
      <c r="C40" s="50"/>
      <c r="D40" s="50"/>
      <c r="E40" s="51"/>
      <c r="F40" s="81"/>
    </row>
    <row r="41" spans="1:6" x14ac:dyDescent="0.25">
      <c r="A41" s="47" t="s">
        <v>569</v>
      </c>
      <c r="B41" s="41" t="s">
        <v>150</v>
      </c>
      <c r="C41" s="42"/>
      <c r="D41" s="42"/>
      <c r="E41" s="43" t="s">
        <v>1</v>
      </c>
      <c r="F41" s="78"/>
    </row>
    <row r="42" spans="1:6" x14ac:dyDescent="0.25">
      <c r="A42" s="47" t="s">
        <v>570</v>
      </c>
      <c r="B42" s="41" t="s">
        <v>151</v>
      </c>
      <c r="C42" s="42"/>
      <c r="D42" s="42"/>
      <c r="E42" s="43" t="s">
        <v>1</v>
      </c>
      <c r="F42" s="78"/>
    </row>
    <row r="43" spans="1:6" x14ac:dyDescent="0.25">
      <c r="A43" s="47" t="s">
        <v>571</v>
      </c>
      <c r="B43" s="41" t="s">
        <v>152</v>
      </c>
      <c r="C43" s="42"/>
      <c r="D43" s="42"/>
      <c r="E43" s="43" t="s">
        <v>1</v>
      </c>
      <c r="F43" s="78"/>
    </row>
    <row r="44" spans="1:6" x14ac:dyDescent="0.25">
      <c r="A44" s="47" t="s">
        <v>572</v>
      </c>
      <c r="B44" s="41" t="s">
        <v>153</v>
      </c>
      <c r="C44" s="42"/>
      <c r="D44" s="42"/>
      <c r="E44" s="43" t="s">
        <v>1</v>
      </c>
      <c r="F44" s="78"/>
    </row>
    <row r="45" spans="1:6" x14ac:dyDescent="0.25">
      <c r="B45" s="58"/>
      <c r="C45" s="50"/>
      <c r="D45" s="50"/>
      <c r="E45" s="51"/>
      <c r="F45" s="81"/>
    </row>
    <row r="46" spans="1:6" x14ac:dyDescent="0.25">
      <c r="A46" s="47" t="s">
        <v>573</v>
      </c>
      <c r="B46" s="41" t="s">
        <v>154</v>
      </c>
      <c r="C46" s="42"/>
      <c r="D46" s="42"/>
      <c r="E46" s="43" t="s">
        <v>1</v>
      </c>
      <c r="F46" s="78"/>
    </row>
    <row r="47" spans="1:6" x14ac:dyDescent="0.25">
      <c r="A47" s="47" t="s">
        <v>574</v>
      </c>
      <c r="B47" s="41" t="s">
        <v>155</v>
      </c>
      <c r="C47" s="42"/>
      <c r="D47" s="42"/>
      <c r="E47" s="43" t="s">
        <v>1</v>
      </c>
      <c r="F47" s="78"/>
    </row>
    <row r="48" spans="1:6" x14ac:dyDescent="0.25">
      <c r="A48" s="47" t="s">
        <v>575</v>
      </c>
      <c r="B48" s="41" t="s">
        <v>156</v>
      </c>
      <c r="C48" s="42"/>
      <c r="D48" s="42"/>
      <c r="E48" s="43" t="s">
        <v>1</v>
      </c>
      <c r="F48" s="78"/>
    </row>
    <row r="49" spans="1:6" x14ac:dyDescent="0.25">
      <c r="A49" s="47" t="s">
        <v>576</v>
      </c>
      <c r="B49" s="41" t="s">
        <v>157</v>
      </c>
      <c r="C49" s="42"/>
      <c r="D49" s="42"/>
      <c r="E49" s="43" t="s">
        <v>1</v>
      </c>
      <c r="F49" s="78"/>
    </row>
    <row r="50" spans="1:6" x14ac:dyDescent="0.25">
      <c r="B50" s="11"/>
      <c r="C50" s="50"/>
      <c r="D50" s="50"/>
      <c r="E50" s="51"/>
      <c r="F50" s="81"/>
    </row>
    <row r="51" spans="1:6" x14ac:dyDescent="0.25">
      <c r="A51" s="47" t="s">
        <v>577</v>
      </c>
      <c r="B51" s="41" t="s">
        <v>158</v>
      </c>
      <c r="C51" s="42"/>
      <c r="D51" s="42"/>
      <c r="E51" s="43" t="s">
        <v>1</v>
      </c>
      <c r="F51" s="78"/>
    </row>
    <row r="52" spans="1:6" x14ac:dyDescent="0.25">
      <c r="A52" s="47" t="s">
        <v>578</v>
      </c>
      <c r="B52" s="41" t="s">
        <v>159</v>
      </c>
      <c r="C52" s="42"/>
      <c r="D52" s="42"/>
      <c r="E52" s="43" t="s">
        <v>1</v>
      </c>
      <c r="F52" s="78"/>
    </row>
    <row r="53" spans="1:6" x14ac:dyDescent="0.25">
      <c r="A53" s="47" t="s">
        <v>579</v>
      </c>
      <c r="B53" s="41" t="s">
        <v>160</v>
      </c>
      <c r="C53" s="42"/>
      <c r="D53" s="42"/>
      <c r="E53" s="43" t="s">
        <v>1</v>
      </c>
      <c r="F53" s="78"/>
    </row>
    <row r="54" spans="1:6" x14ac:dyDescent="0.25">
      <c r="B54" s="11"/>
      <c r="C54" s="50"/>
      <c r="D54" s="50"/>
      <c r="E54" s="51"/>
      <c r="F54" s="81"/>
    </row>
    <row r="55" spans="1:6" x14ac:dyDescent="0.25">
      <c r="A55" s="47" t="s">
        <v>580</v>
      </c>
      <c r="B55" s="41" t="s">
        <v>161</v>
      </c>
      <c r="C55" s="42"/>
      <c r="D55" s="42"/>
      <c r="E55" s="43" t="s">
        <v>23</v>
      </c>
      <c r="F55" s="78"/>
    </row>
    <row r="56" spans="1:6" x14ac:dyDescent="0.25">
      <c r="A56" s="47" t="s">
        <v>581</v>
      </c>
      <c r="B56" s="41" t="s">
        <v>162</v>
      </c>
      <c r="C56" s="42"/>
      <c r="D56" s="42"/>
      <c r="E56" s="43" t="s">
        <v>23</v>
      </c>
      <c r="F56" s="78"/>
    </row>
    <row r="57" spans="1:6" x14ac:dyDescent="0.25">
      <c r="A57" s="47" t="s">
        <v>582</v>
      </c>
      <c r="B57" s="41" t="s">
        <v>163</v>
      </c>
      <c r="C57" s="42"/>
      <c r="D57" s="42"/>
      <c r="E57" s="43" t="s">
        <v>23</v>
      </c>
      <c r="F57" s="78"/>
    </row>
    <row r="58" spans="1:6" x14ac:dyDescent="0.25">
      <c r="B58" s="108"/>
      <c r="C58" s="50"/>
      <c r="D58" s="50"/>
      <c r="E58" s="51"/>
      <c r="F58" s="81"/>
    </row>
    <row r="59" spans="1:6" ht="30" x14ac:dyDescent="0.25">
      <c r="A59" s="47" t="s">
        <v>583</v>
      </c>
      <c r="B59" s="41" t="s">
        <v>164</v>
      </c>
      <c r="C59" s="42"/>
      <c r="D59" s="42"/>
      <c r="E59" s="43" t="s">
        <v>1</v>
      </c>
      <c r="F59" s="78"/>
    </row>
    <row r="60" spans="1:6" ht="30" x14ac:dyDescent="0.25">
      <c r="A60" s="47" t="s">
        <v>584</v>
      </c>
      <c r="B60" s="41" t="s">
        <v>165</v>
      </c>
      <c r="C60" s="42"/>
      <c r="D60" s="42"/>
      <c r="E60" s="43" t="s">
        <v>1</v>
      </c>
      <c r="F60" s="78"/>
    </row>
    <row r="61" spans="1:6" ht="30" x14ac:dyDescent="0.25">
      <c r="A61" s="47" t="s">
        <v>585</v>
      </c>
      <c r="B61" s="41" t="s">
        <v>166</v>
      </c>
      <c r="C61" s="42"/>
      <c r="D61" s="42"/>
      <c r="E61" s="43" t="s">
        <v>1</v>
      </c>
      <c r="F61" s="78"/>
    </row>
    <row r="62" spans="1:6" ht="30" x14ac:dyDescent="0.25">
      <c r="A62" s="47" t="s">
        <v>586</v>
      </c>
      <c r="B62" s="41" t="s">
        <v>167</v>
      </c>
      <c r="C62" s="42"/>
      <c r="D62" s="42"/>
      <c r="E62" s="43" t="s">
        <v>1</v>
      </c>
      <c r="F62" s="78"/>
    </row>
    <row r="63" spans="1:6" x14ac:dyDescent="0.25">
      <c r="B63" s="72"/>
      <c r="C63" s="50"/>
      <c r="D63" s="50"/>
      <c r="E63" s="52"/>
      <c r="F63" s="81"/>
    </row>
    <row r="64" spans="1:6" x14ac:dyDescent="0.25">
      <c r="A64" s="47" t="s">
        <v>587</v>
      </c>
      <c r="B64" s="41" t="s">
        <v>168</v>
      </c>
      <c r="C64" s="42"/>
      <c r="D64" s="42"/>
      <c r="E64" s="43" t="s">
        <v>1</v>
      </c>
      <c r="F64" s="78"/>
    </row>
    <row r="65" spans="1:6" x14ac:dyDescent="0.25">
      <c r="A65" s="47" t="s">
        <v>588</v>
      </c>
      <c r="B65" s="41" t="s">
        <v>169</v>
      </c>
      <c r="C65" s="42"/>
      <c r="D65" s="42"/>
      <c r="E65" s="43" t="s">
        <v>1</v>
      </c>
      <c r="F65" s="78"/>
    </row>
    <row r="66" spans="1:6" x14ac:dyDescent="0.25">
      <c r="A66" s="47" t="s">
        <v>589</v>
      </c>
      <c r="B66" s="41" t="s">
        <v>170</v>
      </c>
      <c r="C66" s="42"/>
      <c r="D66" s="42"/>
      <c r="E66" s="43" t="s">
        <v>1</v>
      </c>
      <c r="F66" s="78"/>
    </row>
    <row r="67" spans="1:6" x14ac:dyDescent="0.25">
      <c r="B67" s="52"/>
      <c r="C67" s="50"/>
      <c r="D67" s="50"/>
      <c r="E67" s="52"/>
      <c r="F67" s="81"/>
    </row>
    <row r="68" spans="1:6" x14ac:dyDescent="0.25">
      <c r="A68" s="47" t="s">
        <v>590</v>
      </c>
      <c r="B68" s="41" t="s">
        <v>171</v>
      </c>
      <c r="C68" s="42"/>
      <c r="D68" s="42"/>
      <c r="E68" s="43" t="s">
        <v>1</v>
      </c>
      <c r="F68" s="78"/>
    </row>
    <row r="69" spans="1:6" x14ac:dyDescent="0.25">
      <c r="A69" s="47" t="s">
        <v>591</v>
      </c>
      <c r="B69" s="41" t="s">
        <v>172</v>
      </c>
      <c r="C69" s="42"/>
      <c r="D69" s="42"/>
      <c r="E69" s="43" t="s">
        <v>1</v>
      </c>
      <c r="F69" s="78"/>
    </row>
    <row r="70" spans="1:6" x14ac:dyDescent="0.25">
      <c r="A70" s="47" t="s">
        <v>592</v>
      </c>
      <c r="B70" s="41" t="s">
        <v>173</v>
      </c>
      <c r="C70" s="42"/>
      <c r="D70" s="42"/>
      <c r="E70" s="43" t="s">
        <v>1</v>
      </c>
      <c r="F70" s="78"/>
    </row>
    <row r="71" spans="1:6" x14ac:dyDescent="0.25">
      <c r="B71" s="11"/>
      <c r="C71" s="50"/>
      <c r="D71" s="50"/>
      <c r="E71" s="51"/>
      <c r="F71" s="81"/>
    </row>
    <row r="72" spans="1:6" x14ac:dyDescent="0.25">
      <c r="A72" s="47" t="s">
        <v>593</v>
      </c>
      <c r="B72" s="41" t="s">
        <v>174</v>
      </c>
      <c r="C72" s="42"/>
      <c r="D72" s="42"/>
      <c r="E72" s="43" t="s">
        <v>1</v>
      </c>
      <c r="F72" s="78"/>
    </row>
    <row r="73" spans="1:6" x14ac:dyDescent="0.25">
      <c r="A73" s="47" t="s">
        <v>594</v>
      </c>
      <c r="B73" s="41" t="s">
        <v>175</v>
      </c>
      <c r="C73" s="42"/>
      <c r="D73" s="42"/>
      <c r="E73" s="43" t="s">
        <v>1</v>
      </c>
      <c r="F73" s="78"/>
    </row>
    <row r="74" spans="1:6" x14ac:dyDescent="0.25">
      <c r="B74" s="11"/>
      <c r="C74" s="50"/>
      <c r="D74" s="50"/>
      <c r="E74" s="51"/>
      <c r="F74" s="81"/>
    </row>
    <row r="75" spans="1:6" x14ac:dyDescent="0.25">
      <c r="A75" s="47" t="s">
        <v>595</v>
      </c>
      <c r="B75" s="41" t="s">
        <v>176</v>
      </c>
      <c r="C75" s="42"/>
      <c r="D75" s="42"/>
      <c r="E75" s="43" t="s">
        <v>1</v>
      </c>
      <c r="F75" s="78"/>
    </row>
    <row r="76" spans="1:6" x14ac:dyDescent="0.25">
      <c r="A76" s="47" t="s">
        <v>596</v>
      </c>
      <c r="B76" s="41" t="s">
        <v>177</v>
      </c>
      <c r="C76" s="42"/>
      <c r="D76" s="42"/>
      <c r="E76" s="43" t="s">
        <v>1</v>
      </c>
      <c r="F76" s="78"/>
    </row>
    <row r="77" spans="1:6" x14ac:dyDescent="0.25">
      <c r="B77" s="113"/>
      <c r="C77" s="46"/>
      <c r="D77" s="46"/>
      <c r="E77" s="48"/>
      <c r="F77" s="80"/>
    </row>
    <row r="78" spans="1:6" x14ac:dyDescent="0.25">
      <c r="A78" s="47" t="s">
        <v>597</v>
      </c>
      <c r="B78" s="37" t="s">
        <v>178</v>
      </c>
      <c r="C78" s="44"/>
      <c r="D78" s="44"/>
      <c r="E78" s="45" t="s">
        <v>23</v>
      </c>
      <c r="F78" s="79"/>
    </row>
    <row r="79" spans="1:6" x14ac:dyDescent="0.25">
      <c r="A79" s="47" t="s">
        <v>598</v>
      </c>
      <c r="B79" s="37" t="s">
        <v>179</v>
      </c>
      <c r="C79" s="44"/>
      <c r="D79" s="44"/>
      <c r="E79" s="45" t="s">
        <v>23</v>
      </c>
      <c r="F79" s="79"/>
    </row>
    <row r="80" spans="1:6" x14ac:dyDescent="0.25">
      <c r="A80" s="47" t="s">
        <v>599</v>
      </c>
      <c r="B80" s="37" t="s">
        <v>180</v>
      </c>
      <c r="C80" s="44"/>
      <c r="D80" s="44"/>
      <c r="E80" s="45" t="s">
        <v>23</v>
      </c>
      <c r="F80" s="79"/>
    </row>
    <row r="81" spans="1:6" x14ac:dyDescent="0.25">
      <c r="A81" s="47" t="s">
        <v>600</v>
      </c>
      <c r="B81" s="37" t="s">
        <v>181</v>
      </c>
      <c r="C81" s="44"/>
      <c r="D81" s="44"/>
      <c r="E81" s="45" t="s">
        <v>23</v>
      </c>
      <c r="F81" s="79"/>
    </row>
    <row r="82" spans="1:6" x14ac:dyDescent="0.25">
      <c r="C82" s="46"/>
      <c r="D82" s="46"/>
      <c r="E82" s="33"/>
      <c r="F82" s="80"/>
    </row>
    <row r="83" spans="1:6" x14ac:dyDescent="0.25">
      <c r="A83" s="47" t="s">
        <v>601</v>
      </c>
      <c r="B83" s="37" t="s">
        <v>182</v>
      </c>
      <c r="C83" s="44"/>
      <c r="D83" s="44"/>
      <c r="E83" s="45" t="s">
        <v>23</v>
      </c>
      <c r="F83" s="79"/>
    </row>
    <row r="84" spans="1:6" x14ac:dyDescent="0.25">
      <c r="A84" s="47" t="s">
        <v>602</v>
      </c>
      <c r="B84" s="37" t="s">
        <v>183</v>
      </c>
      <c r="C84" s="44"/>
      <c r="D84" s="44"/>
      <c r="E84" s="45" t="s">
        <v>23</v>
      </c>
      <c r="F84" s="79"/>
    </row>
    <row r="85" spans="1:6" x14ac:dyDescent="0.25">
      <c r="A85" s="47" t="s">
        <v>603</v>
      </c>
      <c r="B85" s="37" t="s">
        <v>184</v>
      </c>
      <c r="C85" s="44"/>
      <c r="D85" s="44"/>
      <c r="E85" s="45" t="s">
        <v>23</v>
      </c>
      <c r="F85" s="79"/>
    </row>
    <row r="86" spans="1:6" x14ac:dyDescent="0.25">
      <c r="A86" s="47" t="s">
        <v>604</v>
      </c>
      <c r="B86" s="37" t="s">
        <v>185</v>
      </c>
      <c r="C86" s="44"/>
      <c r="D86" s="44"/>
      <c r="E86" s="45" t="s">
        <v>23</v>
      </c>
      <c r="F86" s="79"/>
    </row>
    <row r="87" spans="1:6" x14ac:dyDescent="0.25">
      <c r="B87" s="56"/>
      <c r="C87" s="33"/>
      <c r="D87" s="33"/>
      <c r="E87" s="48"/>
      <c r="F87" s="126"/>
    </row>
    <row r="88" spans="1:6" ht="18.75" x14ac:dyDescent="0.25">
      <c r="A88" s="96" t="s">
        <v>186</v>
      </c>
      <c r="B88" s="99"/>
      <c r="C88" s="99"/>
      <c r="D88" s="99"/>
      <c r="E88" s="99"/>
      <c r="F88" s="100"/>
    </row>
    <row r="89" spans="1:6" ht="18.75" x14ac:dyDescent="0.25">
      <c r="B89" s="110"/>
      <c r="C89" s="39"/>
      <c r="D89" s="39"/>
      <c r="E89" s="39"/>
      <c r="F89" s="82"/>
    </row>
    <row r="90" spans="1:6" x14ac:dyDescent="0.25">
      <c r="A90" s="47" t="s">
        <v>605</v>
      </c>
      <c r="B90" s="37" t="s">
        <v>187</v>
      </c>
      <c r="C90" s="44"/>
      <c r="D90" s="44"/>
      <c r="E90" s="45" t="s">
        <v>23</v>
      </c>
      <c r="F90" s="79"/>
    </row>
    <row r="91" spans="1:6" x14ac:dyDescent="0.25">
      <c r="A91" s="47" t="s">
        <v>606</v>
      </c>
      <c r="B91" s="37" t="s">
        <v>188</v>
      </c>
      <c r="C91" s="44"/>
      <c r="D91" s="44"/>
      <c r="E91" s="45" t="s">
        <v>23</v>
      </c>
      <c r="F91" s="79"/>
    </row>
    <row r="92" spans="1:6" x14ac:dyDescent="0.25">
      <c r="A92" s="47" t="s">
        <v>607</v>
      </c>
      <c r="B92" s="37" t="s">
        <v>189</v>
      </c>
      <c r="C92" s="44"/>
      <c r="D92" s="44"/>
      <c r="E92" s="45" t="s">
        <v>23</v>
      </c>
      <c r="F92" s="79"/>
    </row>
    <row r="93" spans="1:6" x14ac:dyDescent="0.25">
      <c r="A93" s="47" t="s">
        <v>608</v>
      </c>
      <c r="B93" s="37" t="s">
        <v>190</v>
      </c>
      <c r="C93" s="44"/>
      <c r="D93" s="44"/>
      <c r="E93" s="45" t="s">
        <v>23</v>
      </c>
      <c r="F93" s="79"/>
    </row>
    <row r="94" spans="1:6" x14ac:dyDescent="0.25">
      <c r="A94" s="47" t="s">
        <v>609</v>
      </c>
      <c r="B94" s="37" t="s">
        <v>191</v>
      </c>
      <c r="C94" s="44"/>
      <c r="D94" s="44"/>
      <c r="E94" s="45" t="s">
        <v>23</v>
      </c>
      <c r="F94" s="79"/>
    </row>
    <row r="95" spans="1:6" x14ac:dyDescent="0.25">
      <c r="A95" s="47" t="s">
        <v>610</v>
      </c>
      <c r="B95" s="37" t="s">
        <v>192</v>
      </c>
      <c r="C95" s="44"/>
      <c r="D95" s="44"/>
      <c r="E95" s="45" t="s">
        <v>23</v>
      </c>
      <c r="F95" s="79"/>
    </row>
    <row r="96" spans="1:6" x14ac:dyDescent="0.25">
      <c r="A96" s="47" t="s">
        <v>611</v>
      </c>
      <c r="B96" s="37" t="s">
        <v>193</v>
      </c>
      <c r="C96" s="44"/>
      <c r="D96" s="44"/>
      <c r="E96" s="45" t="s">
        <v>23</v>
      </c>
      <c r="F96" s="79"/>
    </row>
    <row r="97" spans="1:6" x14ac:dyDescent="0.25">
      <c r="A97" s="47" t="s">
        <v>612</v>
      </c>
      <c r="B97" s="37" t="s">
        <v>194</v>
      </c>
      <c r="C97" s="44"/>
      <c r="D97" s="44"/>
      <c r="E97" s="45" t="s">
        <v>23</v>
      </c>
      <c r="F97" s="79"/>
    </row>
    <row r="98" spans="1:6" x14ac:dyDescent="0.25">
      <c r="B98" s="103"/>
      <c r="C98" s="46"/>
      <c r="D98" s="46"/>
      <c r="E98" s="48"/>
      <c r="F98" s="80"/>
    </row>
    <row r="99" spans="1:6" x14ac:dyDescent="0.25">
      <c r="A99" s="47" t="s">
        <v>613</v>
      </c>
      <c r="B99" s="41" t="s">
        <v>195</v>
      </c>
      <c r="C99" s="42"/>
      <c r="D99" s="42"/>
      <c r="E99" s="43" t="s">
        <v>23</v>
      </c>
      <c r="F99" s="78"/>
    </row>
    <row r="100" spans="1:6" x14ac:dyDescent="0.25">
      <c r="A100" s="47" t="s">
        <v>614</v>
      </c>
      <c r="B100" s="41" t="s">
        <v>196</v>
      </c>
      <c r="C100" s="42"/>
      <c r="D100" s="42"/>
      <c r="E100" s="43" t="s">
        <v>23</v>
      </c>
      <c r="F100" s="78"/>
    </row>
    <row r="101" spans="1:6" x14ac:dyDescent="0.25">
      <c r="A101" s="47" t="s">
        <v>615</v>
      </c>
      <c r="B101" s="41" t="s">
        <v>197</v>
      </c>
      <c r="C101" s="42"/>
      <c r="D101" s="42"/>
      <c r="E101" s="43" t="s">
        <v>23</v>
      </c>
      <c r="F101" s="78"/>
    </row>
    <row r="102" spans="1:6" x14ac:dyDescent="0.25">
      <c r="B102" s="72"/>
      <c r="C102" s="50"/>
      <c r="D102" s="50"/>
      <c r="E102" s="52"/>
      <c r="F102" s="81"/>
    </row>
    <row r="103" spans="1:6" x14ac:dyDescent="0.25">
      <c r="A103" s="47" t="s">
        <v>616</v>
      </c>
      <c r="B103" s="41" t="s">
        <v>198</v>
      </c>
      <c r="C103" s="42"/>
      <c r="D103" s="42"/>
      <c r="E103" s="43" t="s">
        <v>23</v>
      </c>
      <c r="F103" s="78"/>
    </row>
    <row r="104" spans="1:6" x14ac:dyDescent="0.25">
      <c r="A104" s="47" t="s">
        <v>617</v>
      </c>
      <c r="B104" s="41" t="s">
        <v>199</v>
      </c>
      <c r="C104" s="42"/>
      <c r="D104" s="42"/>
      <c r="E104" s="43" t="s">
        <v>23</v>
      </c>
      <c r="F104" s="78"/>
    </row>
    <row r="105" spans="1:6" x14ac:dyDescent="0.25">
      <c r="A105" s="47" t="s">
        <v>618</v>
      </c>
      <c r="B105" s="41" t="s">
        <v>200</v>
      </c>
      <c r="C105" s="42"/>
      <c r="D105" s="42"/>
      <c r="E105" s="43" t="s">
        <v>23</v>
      </c>
      <c r="F105" s="78"/>
    </row>
    <row r="106" spans="1:6" x14ac:dyDescent="0.25">
      <c r="B106" s="108"/>
      <c r="C106" s="50"/>
      <c r="D106" s="50"/>
      <c r="E106" s="51"/>
      <c r="F106" s="81"/>
    </row>
    <row r="107" spans="1:6" x14ac:dyDescent="0.25">
      <c r="A107" s="47" t="s">
        <v>619</v>
      </c>
      <c r="B107" s="41" t="s">
        <v>201</v>
      </c>
      <c r="C107" s="42"/>
      <c r="D107" s="42"/>
      <c r="E107" s="43" t="s">
        <v>23</v>
      </c>
      <c r="F107" s="78"/>
    </row>
    <row r="108" spans="1:6" x14ac:dyDescent="0.25">
      <c r="A108" s="47" t="s">
        <v>620</v>
      </c>
      <c r="B108" s="41" t="s">
        <v>202</v>
      </c>
      <c r="C108" s="42"/>
      <c r="D108" s="42"/>
      <c r="E108" s="43" t="s">
        <v>23</v>
      </c>
      <c r="F108" s="78"/>
    </row>
    <row r="109" spans="1:6" x14ac:dyDescent="0.25">
      <c r="A109" s="47" t="s">
        <v>621</v>
      </c>
      <c r="B109" s="41" t="s">
        <v>203</v>
      </c>
      <c r="C109" s="42"/>
      <c r="D109" s="42"/>
      <c r="E109" s="43" t="s">
        <v>23</v>
      </c>
      <c r="F109" s="78"/>
    </row>
    <row r="110" spans="1:6" x14ac:dyDescent="0.25">
      <c r="B110" s="114"/>
      <c r="C110" s="50"/>
      <c r="D110" s="50"/>
      <c r="E110" s="52"/>
      <c r="F110" s="81"/>
    </row>
    <row r="111" spans="1:6" ht="30" x14ac:dyDescent="0.25">
      <c r="A111" s="47" t="s">
        <v>622</v>
      </c>
      <c r="B111" s="41" t="s">
        <v>204</v>
      </c>
      <c r="C111" s="42"/>
      <c r="D111" s="42"/>
      <c r="E111" s="43" t="s">
        <v>1</v>
      </c>
      <c r="F111" s="78"/>
    </row>
    <row r="112" spans="1:6" ht="30" x14ac:dyDescent="0.25">
      <c r="A112" s="47" t="s">
        <v>623</v>
      </c>
      <c r="B112" s="41" t="s">
        <v>205</v>
      </c>
      <c r="C112" s="42"/>
      <c r="D112" s="42"/>
      <c r="E112" s="43" t="s">
        <v>1</v>
      </c>
      <c r="F112" s="78"/>
    </row>
    <row r="113" spans="1:6" ht="30" x14ac:dyDescent="0.25">
      <c r="A113" s="47" t="s">
        <v>624</v>
      </c>
      <c r="B113" s="41" t="s">
        <v>206</v>
      </c>
      <c r="C113" s="42"/>
      <c r="D113" s="42"/>
      <c r="E113" s="43" t="s">
        <v>1</v>
      </c>
      <c r="F113" s="78"/>
    </row>
    <row r="114" spans="1:6" ht="30" x14ac:dyDescent="0.25">
      <c r="A114" s="47" t="s">
        <v>625</v>
      </c>
      <c r="B114" s="41" t="s">
        <v>207</v>
      </c>
      <c r="C114" s="42"/>
      <c r="D114" s="42"/>
      <c r="E114" s="43" t="s">
        <v>1</v>
      </c>
      <c r="F114" s="78"/>
    </row>
    <row r="115" spans="1:6" ht="30" x14ac:dyDescent="0.25">
      <c r="A115" s="47" t="s">
        <v>626</v>
      </c>
      <c r="B115" s="41" t="s">
        <v>208</v>
      </c>
      <c r="C115" s="42"/>
      <c r="D115" s="42"/>
      <c r="E115" s="43" t="s">
        <v>1</v>
      </c>
      <c r="F115" s="78"/>
    </row>
    <row r="116" spans="1:6" ht="30" x14ac:dyDescent="0.25">
      <c r="A116" s="47" t="s">
        <v>627</v>
      </c>
      <c r="B116" s="41" t="s">
        <v>209</v>
      </c>
      <c r="C116" s="42"/>
      <c r="D116" s="42"/>
      <c r="E116" s="43" t="s">
        <v>1</v>
      </c>
      <c r="F116" s="78"/>
    </row>
    <row r="117" spans="1:6" ht="30" x14ac:dyDescent="0.25">
      <c r="A117" s="47" t="s">
        <v>628</v>
      </c>
      <c r="B117" s="41" t="s">
        <v>210</v>
      </c>
      <c r="C117" s="42"/>
      <c r="D117" s="42"/>
      <c r="E117" s="43" t="s">
        <v>1</v>
      </c>
      <c r="F117" s="78"/>
    </row>
    <row r="118" spans="1:6" x14ac:dyDescent="0.25">
      <c r="B118" s="114"/>
      <c r="C118" s="54"/>
      <c r="D118" s="54"/>
      <c r="E118" s="53"/>
      <c r="F118" s="83"/>
    </row>
    <row r="119" spans="1:6" x14ac:dyDescent="0.25">
      <c r="A119" s="47" t="s">
        <v>629</v>
      </c>
      <c r="B119" s="41" t="s">
        <v>211</v>
      </c>
      <c r="C119" s="42"/>
      <c r="D119" s="42"/>
      <c r="E119" s="43" t="s">
        <v>1</v>
      </c>
      <c r="F119" s="78"/>
    </row>
    <row r="120" spans="1:6" x14ac:dyDescent="0.25">
      <c r="A120" s="47" t="s">
        <v>630</v>
      </c>
      <c r="B120" s="41" t="s">
        <v>212</v>
      </c>
      <c r="C120" s="42"/>
      <c r="D120" s="42"/>
      <c r="E120" s="43" t="s">
        <v>1</v>
      </c>
      <c r="F120" s="78"/>
    </row>
    <row r="121" spans="1:6" x14ac:dyDescent="0.25">
      <c r="B121" s="58"/>
      <c r="C121" s="52"/>
      <c r="D121" s="52"/>
      <c r="E121" s="51"/>
      <c r="F121" s="127"/>
    </row>
    <row r="122" spans="1:6" ht="18.75" x14ac:dyDescent="0.25">
      <c r="A122" s="101" t="s">
        <v>213</v>
      </c>
      <c r="B122" s="96"/>
      <c r="C122" s="97"/>
      <c r="D122" s="97"/>
      <c r="E122" s="97"/>
      <c r="F122" s="102"/>
    </row>
    <row r="123" spans="1:6" x14ac:dyDescent="0.25">
      <c r="B123" s="115"/>
      <c r="C123" s="33"/>
      <c r="D123" s="33"/>
      <c r="E123" s="33"/>
      <c r="F123" s="126"/>
    </row>
    <row r="124" spans="1:6" x14ac:dyDescent="0.25">
      <c r="A124" s="47" t="s">
        <v>631</v>
      </c>
      <c r="B124" s="37" t="s">
        <v>214</v>
      </c>
      <c r="C124" s="44"/>
      <c r="D124" s="44"/>
      <c r="E124" s="45" t="s">
        <v>23</v>
      </c>
      <c r="F124" s="79"/>
    </row>
    <row r="125" spans="1:6" x14ac:dyDescent="0.25">
      <c r="A125" s="47" t="s">
        <v>632</v>
      </c>
      <c r="B125" s="37" t="s">
        <v>215</v>
      </c>
      <c r="C125" s="44"/>
      <c r="D125" s="44"/>
      <c r="E125" s="45" t="s">
        <v>23</v>
      </c>
      <c r="F125" s="79"/>
    </row>
    <row r="126" spans="1:6" x14ac:dyDescent="0.25">
      <c r="A126" s="47" t="s">
        <v>633</v>
      </c>
      <c r="B126" s="37" t="s">
        <v>216</v>
      </c>
      <c r="C126" s="44"/>
      <c r="D126" s="44"/>
      <c r="E126" s="45" t="s">
        <v>23</v>
      </c>
      <c r="F126" s="79"/>
    </row>
    <row r="127" spans="1:6" x14ac:dyDescent="0.25">
      <c r="A127" s="47" t="s">
        <v>634</v>
      </c>
      <c r="B127" s="37" t="s">
        <v>217</v>
      </c>
      <c r="C127" s="44"/>
      <c r="D127" s="44"/>
      <c r="E127" s="45" t="s">
        <v>23</v>
      </c>
      <c r="F127" s="79"/>
    </row>
    <row r="128" spans="1:6" x14ac:dyDescent="0.25">
      <c r="A128" s="47" t="s">
        <v>635</v>
      </c>
      <c r="B128" s="37" t="s">
        <v>218</v>
      </c>
      <c r="C128" s="44"/>
      <c r="D128" s="44"/>
      <c r="E128" s="45" t="s">
        <v>23</v>
      </c>
      <c r="F128" s="79"/>
    </row>
    <row r="129" spans="1:6" x14ac:dyDescent="0.25">
      <c r="A129" s="47" t="s">
        <v>636</v>
      </c>
      <c r="B129" s="37" t="s">
        <v>219</v>
      </c>
      <c r="C129" s="44"/>
      <c r="D129" s="44"/>
      <c r="E129" s="45" t="s">
        <v>23</v>
      </c>
      <c r="F129" s="79"/>
    </row>
    <row r="130" spans="1:6" x14ac:dyDescent="0.25">
      <c r="B130" s="103"/>
      <c r="C130" s="46"/>
      <c r="D130" s="46"/>
      <c r="E130" s="48"/>
      <c r="F130" s="80"/>
    </row>
    <row r="131" spans="1:6" x14ac:dyDescent="0.25">
      <c r="A131" s="47" t="s">
        <v>637</v>
      </c>
      <c r="B131" s="41" t="s">
        <v>220</v>
      </c>
      <c r="C131" s="42"/>
      <c r="D131" s="42"/>
      <c r="E131" s="43" t="s">
        <v>1</v>
      </c>
      <c r="F131" s="78"/>
    </row>
    <row r="132" spans="1:6" x14ac:dyDescent="0.25">
      <c r="A132" s="47" t="s">
        <v>638</v>
      </c>
      <c r="B132" s="41" t="s">
        <v>221</v>
      </c>
      <c r="C132" s="42"/>
      <c r="D132" s="42"/>
      <c r="E132" s="43" t="s">
        <v>1</v>
      </c>
      <c r="F132" s="78"/>
    </row>
    <row r="133" spans="1:6" x14ac:dyDescent="0.25">
      <c r="A133" s="47" t="s">
        <v>639</v>
      </c>
      <c r="B133" s="41" t="s">
        <v>222</v>
      </c>
      <c r="C133" s="42"/>
      <c r="D133" s="42"/>
      <c r="E133" s="43" t="s">
        <v>1</v>
      </c>
      <c r="F133" s="78"/>
    </row>
    <row r="134" spans="1:6" x14ac:dyDescent="0.25">
      <c r="B134" s="114"/>
      <c r="C134" s="50"/>
      <c r="D134" s="50"/>
      <c r="E134" s="52"/>
      <c r="F134" s="81"/>
    </row>
    <row r="135" spans="1:6" x14ac:dyDescent="0.25">
      <c r="A135" s="47" t="s">
        <v>640</v>
      </c>
      <c r="B135" s="41" t="s">
        <v>223</v>
      </c>
      <c r="C135" s="42"/>
      <c r="D135" s="42"/>
      <c r="E135" s="43" t="s">
        <v>1</v>
      </c>
      <c r="F135" s="78"/>
    </row>
    <row r="136" spans="1:6" x14ac:dyDescent="0.25">
      <c r="A136" s="47" t="s">
        <v>641</v>
      </c>
      <c r="B136" s="41" t="s">
        <v>224</v>
      </c>
      <c r="C136" s="42"/>
      <c r="D136" s="42"/>
      <c r="E136" s="43" t="s">
        <v>1</v>
      </c>
      <c r="F136" s="78"/>
    </row>
    <row r="137" spans="1:6" x14ac:dyDescent="0.25">
      <c r="A137" s="47" t="s">
        <v>642</v>
      </c>
      <c r="B137" s="41" t="s">
        <v>225</v>
      </c>
      <c r="C137" s="42"/>
      <c r="D137" s="42"/>
      <c r="E137" s="43" t="s">
        <v>1</v>
      </c>
      <c r="F137" s="78"/>
    </row>
    <row r="138" spans="1:6" x14ac:dyDescent="0.25">
      <c r="B138" s="72"/>
      <c r="C138" s="50"/>
      <c r="D138" s="50"/>
      <c r="E138" s="52"/>
      <c r="F138" s="81"/>
    </row>
    <row r="139" spans="1:6" x14ac:dyDescent="0.25">
      <c r="A139" s="47" t="s">
        <v>643</v>
      </c>
      <c r="B139" s="41" t="s">
        <v>226</v>
      </c>
      <c r="C139" s="42"/>
      <c r="D139" s="42"/>
      <c r="E139" s="43" t="s">
        <v>23</v>
      </c>
      <c r="F139" s="78"/>
    </row>
    <row r="140" spans="1:6" x14ac:dyDescent="0.25">
      <c r="A140" s="47" t="s">
        <v>644</v>
      </c>
      <c r="B140" s="41" t="s">
        <v>227</v>
      </c>
      <c r="C140" s="42"/>
      <c r="D140" s="42"/>
      <c r="E140" s="43" t="s">
        <v>23</v>
      </c>
      <c r="F140" s="78"/>
    </row>
    <row r="141" spans="1:6" x14ac:dyDescent="0.25">
      <c r="A141" s="47" t="s">
        <v>645</v>
      </c>
      <c r="B141" s="41" t="s">
        <v>228</v>
      </c>
      <c r="C141" s="42"/>
      <c r="D141" s="42"/>
      <c r="E141" s="43" t="s">
        <v>23</v>
      </c>
      <c r="F141" s="78"/>
    </row>
    <row r="142" spans="1:6" x14ac:dyDescent="0.25">
      <c r="B142" s="108"/>
      <c r="C142" s="50"/>
      <c r="D142" s="50"/>
      <c r="E142" s="51"/>
      <c r="F142" s="81"/>
    </row>
    <row r="143" spans="1:6" x14ac:dyDescent="0.25">
      <c r="A143" s="47" t="s">
        <v>646</v>
      </c>
      <c r="B143" s="41" t="s">
        <v>229</v>
      </c>
      <c r="C143" s="42"/>
      <c r="D143" s="42"/>
      <c r="E143" s="43" t="s">
        <v>23</v>
      </c>
      <c r="F143" s="78"/>
    </row>
    <row r="144" spans="1:6" x14ac:dyDescent="0.25">
      <c r="A144" s="47" t="s">
        <v>647</v>
      </c>
      <c r="B144" s="41" t="s">
        <v>230</v>
      </c>
      <c r="C144" s="42"/>
      <c r="D144" s="42"/>
      <c r="E144" s="43" t="s">
        <v>23</v>
      </c>
      <c r="F144" s="78"/>
    </row>
    <row r="145" spans="1:6" x14ac:dyDescent="0.25">
      <c r="A145" s="47" t="s">
        <v>648</v>
      </c>
      <c r="B145" s="41" t="s">
        <v>231</v>
      </c>
      <c r="C145" s="42"/>
      <c r="D145" s="42"/>
      <c r="E145" s="43" t="s">
        <v>23</v>
      </c>
      <c r="F145" s="78"/>
    </row>
    <row r="146" spans="1:6" x14ac:dyDescent="0.25">
      <c r="B146" s="112"/>
      <c r="C146" s="50"/>
      <c r="D146" s="50"/>
      <c r="E146" s="51"/>
      <c r="F146" s="81"/>
    </row>
    <row r="147" spans="1:6" x14ac:dyDescent="0.25">
      <c r="A147" s="47" t="s">
        <v>649</v>
      </c>
      <c r="B147" s="41" t="s">
        <v>232</v>
      </c>
      <c r="C147" s="42"/>
      <c r="D147" s="42"/>
      <c r="E147" s="43" t="s">
        <v>1</v>
      </c>
      <c r="F147" s="78"/>
    </row>
    <row r="148" spans="1:6" x14ac:dyDescent="0.25">
      <c r="A148" s="47" t="s">
        <v>650</v>
      </c>
      <c r="B148" s="41" t="s">
        <v>233</v>
      </c>
      <c r="C148" s="42"/>
      <c r="D148" s="42"/>
      <c r="E148" s="43" t="s">
        <v>1</v>
      </c>
      <c r="F148" s="78"/>
    </row>
    <row r="149" spans="1:6" x14ac:dyDescent="0.25">
      <c r="A149" s="47" t="s">
        <v>651</v>
      </c>
      <c r="B149" s="41" t="s">
        <v>234</v>
      </c>
      <c r="C149" s="42"/>
      <c r="D149" s="42"/>
      <c r="E149" s="43" t="s">
        <v>1</v>
      </c>
      <c r="F149" s="78"/>
    </row>
    <row r="150" spans="1:6" x14ac:dyDescent="0.25">
      <c r="B150" s="58"/>
      <c r="C150" s="50"/>
      <c r="D150" s="50"/>
      <c r="E150" s="51"/>
      <c r="F150" s="81"/>
    </row>
    <row r="151" spans="1:6" x14ac:dyDescent="0.25">
      <c r="A151" s="47" t="s">
        <v>652</v>
      </c>
      <c r="B151" s="37" t="s">
        <v>235</v>
      </c>
      <c r="C151" s="44"/>
      <c r="D151" s="44"/>
      <c r="E151" s="45" t="s">
        <v>23</v>
      </c>
      <c r="F151" s="79"/>
    </row>
    <row r="152" spans="1:6" x14ac:dyDescent="0.25">
      <c r="A152" s="47" t="s">
        <v>653</v>
      </c>
      <c r="B152" s="37" t="s">
        <v>236</v>
      </c>
      <c r="C152" s="44"/>
      <c r="D152" s="44"/>
      <c r="E152" s="45" t="s">
        <v>23</v>
      </c>
      <c r="F152" s="79"/>
    </row>
    <row r="153" spans="1:6" x14ac:dyDescent="0.25">
      <c r="A153" s="47" t="s">
        <v>654</v>
      </c>
      <c r="B153" s="37" t="s">
        <v>237</v>
      </c>
      <c r="C153" s="44"/>
      <c r="D153" s="44"/>
      <c r="E153" s="45" t="s">
        <v>23</v>
      </c>
      <c r="F153" s="79"/>
    </row>
    <row r="154" spans="1:6" x14ac:dyDescent="0.25">
      <c r="A154" s="47" t="s">
        <v>655</v>
      </c>
      <c r="B154" s="37" t="s">
        <v>238</v>
      </c>
      <c r="C154" s="44"/>
      <c r="D154" s="44"/>
      <c r="E154" s="45" t="s">
        <v>23</v>
      </c>
      <c r="F154" s="79"/>
    </row>
    <row r="155" spans="1:6" x14ac:dyDescent="0.25">
      <c r="B155" s="35"/>
      <c r="C155" s="46"/>
      <c r="D155" s="46"/>
      <c r="E155" s="48"/>
      <c r="F155" s="80"/>
    </row>
    <row r="156" spans="1:6" x14ac:dyDescent="0.25">
      <c r="A156" s="47" t="s">
        <v>656</v>
      </c>
      <c r="B156" s="37" t="s">
        <v>239</v>
      </c>
      <c r="C156" s="44"/>
      <c r="D156" s="44"/>
      <c r="E156" s="45" t="s">
        <v>1</v>
      </c>
      <c r="F156" s="79"/>
    </row>
    <row r="157" spans="1:6" x14ac:dyDescent="0.25">
      <c r="B157" s="113"/>
      <c r="C157" s="46"/>
      <c r="D157" s="46"/>
      <c r="E157" s="48"/>
      <c r="F157" s="80"/>
    </row>
    <row r="158" spans="1:6" ht="45" x14ac:dyDescent="0.25">
      <c r="A158" s="47" t="s">
        <v>657</v>
      </c>
      <c r="B158" s="37" t="s">
        <v>240</v>
      </c>
      <c r="C158" s="44"/>
      <c r="D158" s="44"/>
      <c r="E158" s="45" t="s">
        <v>23</v>
      </c>
      <c r="F158" s="79"/>
    </row>
    <row r="159" spans="1:6" x14ac:dyDescent="0.25">
      <c r="A159" s="47" t="s">
        <v>658</v>
      </c>
      <c r="B159" s="37" t="s">
        <v>241</v>
      </c>
      <c r="C159" s="44"/>
      <c r="D159" s="44"/>
      <c r="E159" s="45" t="s">
        <v>23</v>
      </c>
      <c r="F159" s="79"/>
    </row>
    <row r="160" spans="1:6" x14ac:dyDescent="0.25">
      <c r="B160" s="56"/>
      <c r="C160" s="46"/>
      <c r="D160" s="46"/>
      <c r="E160" s="48"/>
      <c r="F160" s="80"/>
    </row>
    <row r="161" spans="1:6" ht="30" x14ac:dyDescent="0.25">
      <c r="A161" s="47" t="s">
        <v>659</v>
      </c>
      <c r="B161" s="37" t="s">
        <v>242</v>
      </c>
      <c r="C161" s="44"/>
      <c r="D161" s="44"/>
      <c r="E161" s="45" t="s">
        <v>1</v>
      </c>
      <c r="F161" s="79"/>
    </row>
    <row r="162" spans="1:6" ht="30" x14ac:dyDescent="0.25">
      <c r="A162" s="47" t="s">
        <v>660</v>
      </c>
      <c r="B162" s="37" t="s">
        <v>243</v>
      </c>
      <c r="C162" s="44"/>
      <c r="D162" s="44"/>
      <c r="E162" s="45" t="s">
        <v>1</v>
      </c>
      <c r="F162" s="79"/>
    </row>
    <row r="163" spans="1:6" ht="30" x14ac:dyDescent="0.25">
      <c r="A163" s="47" t="s">
        <v>661</v>
      </c>
      <c r="B163" s="37" t="s">
        <v>244</v>
      </c>
      <c r="C163" s="44"/>
      <c r="D163" s="44"/>
      <c r="E163" s="45" t="s">
        <v>1</v>
      </c>
      <c r="F163" s="79"/>
    </row>
    <row r="164" spans="1:6" x14ac:dyDescent="0.25">
      <c r="B164" s="11"/>
      <c r="C164" s="50"/>
      <c r="D164" s="50"/>
      <c r="E164" s="51"/>
      <c r="F164" s="81"/>
    </row>
    <row r="165" spans="1:6" ht="30" x14ac:dyDescent="0.25">
      <c r="A165" s="47" t="s">
        <v>662</v>
      </c>
      <c r="B165" s="41" t="s">
        <v>245</v>
      </c>
      <c r="C165" s="42"/>
      <c r="D165" s="42"/>
      <c r="E165" s="43" t="s">
        <v>1</v>
      </c>
      <c r="F165" s="78"/>
    </row>
    <row r="166" spans="1:6" x14ac:dyDescent="0.25">
      <c r="B166" s="33"/>
      <c r="C166" s="33"/>
      <c r="D166" s="33"/>
      <c r="E166" s="33"/>
      <c r="F166" s="126"/>
    </row>
    <row r="167" spans="1:6" ht="18.75" x14ac:dyDescent="0.25">
      <c r="A167" s="96" t="s">
        <v>246</v>
      </c>
      <c r="B167" s="97"/>
      <c r="C167" s="97"/>
      <c r="D167" s="97"/>
      <c r="E167" s="97"/>
      <c r="F167" s="102"/>
    </row>
    <row r="168" spans="1:6" x14ac:dyDescent="0.25">
      <c r="B168" s="115"/>
      <c r="C168" s="33"/>
      <c r="D168" s="33"/>
      <c r="E168" s="33"/>
      <c r="F168" s="85"/>
    </row>
    <row r="169" spans="1:6" x14ac:dyDescent="0.25">
      <c r="A169" s="47" t="s">
        <v>663</v>
      </c>
      <c r="B169" s="47" t="s">
        <v>247</v>
      </c>
      <c r="C169" s="44"/>
      <c r="D169" s="44"/>
      <c r="E169" s="45" t="s">
        <v>23</v>
      </c>
      <c r="F169" s="79"/>
    </row>
    <row r="170" spans="1:6" x14ac:dyDescent="0.25">
      <c r="A170" s="47" t="s">
        <v>664</v>
      </c>
      <c r="B170" s="47" t="s">
        <v>248</v>
      </c>
      <c r="C170" s="44"/>
      <c r="D170" s="44"/>
      <c r="E170" s="45" t="s">
        <v>23</v>
      </c>
      <c r="F170" s="79"/>
    </row>
    <row r="171" spans="1:6" x14ac:dyDescent="0.25">
      <c r="A171" s="47" t="s">
        <v>665</v>
      </c>
      <c r="B171" s="47" t="s">
        <v>249</v>
      </c>
      <c r="C171" s="44"/>
      <c r="D171" s="44"/>
      <c r="E171" s="45" t="s">
        <v>23</v>
      </c>
      <c r="F171" s="79"/>
    </row>
    <row r="172" spans="1:6" x14ac:dyDescent="0.25">
      <c r="A172" s="47" t="s">
        <v>666</v>
      </c>
      <c r="B172" s="47" t="s">
        <v>250</v>
      </c>
      <c r="C172" s="44"/>
      <c r="D172" s="44"/>
      <c r="E172" s="45" t="s">
        <v>23</v>
      </c>
      <c r="F172" s="79"/>
    </row>
    <row r="173" spans="1:6" x14ac:dyDescent="0.25">
      <c r="A173" s="47" t="s">
        <v>667</v>
      </c>
      <c r="B173" s="47" t="s">
        <v>251</v>
      </c>
      <c r="C173" s="44"/>
      <c r="D173" s="44"/>
      <c r="E173" s="45" t="s">
        <v>23</v>
      </c>
      <c r="F173" s="79"/>
    </row>
    <row r="174" spans="1:6" x14ac:dyDescent="0.25">
      <c r="A174" s="47" t="s">
        <v>668</v>
      </c>
      <c r="B174" s="47" t="s">
        <v>252</v>
      </c>
      <c r="C174" s="44"/>
      <c r="D174" s="44"/>
      <c r="E174" s="45" t="s">
        <v>23</v>
      </c>
      <c r="F174" s="79"/>
    </row>
    <row r="175" spans="1:6" x14ac:dyDescent="0.25">
      <c r="A175" s="47" t="s">
        <v>669</v>
      </c>
      <c r="B175" s="41" t="s">
        <v>253</v>
      </c>
      <c r="C175" s="42"/>
      <c r="D175" s="42"/>
      <c r="E175" s="43" t="s">
        <v>23</v>
      </c>
      <c r="F175" s="78"/>
    </row>
    <row r="176" spans="1:6" x14ac:dyDescent="0.25">
      <c r="A176" s="47" t="s">
        <v>670</v>
      </c>
      <c r="B176" s="41" t="s">
        <v>254</v>
      </c>
      <c r="C176" s="42"/>
      <c r="D176" s="42"/>
      <c r="E176" s="43" t="s">
        <v>23</v>
      </c>
      <c r="F176" s="78"/>
    </row>
    <row r="177" spans="1:6" x14ac:dyDescent="0.25">
      <c r="A177" s="47" t="s">
        <v>670</v>
      </c>
      <c r="B177" s="41" t="s">
        <v>255</v>
      </c>
      <c r="C177" s="42"/>
      <c r="D177" s="42"/>
      <c r="E177" s="43" t="s">
        <v>23</v>
      </c>
      <c r="F177" s="78"/>
    </row>
    <row r="178" spans="1:6" x14ac:dyDescent="0.25">
      <c r="A178" s="47" t="s">
        <v>671</v>
      </c>
      <c r="B178" s="41" t="s">
        <v>499</v>
      </c>
      <c r="C178" s="42"/>
      <c r="D178" s="42"/>
      <c r="E178" s="43" t="s">
        <v>23</v>
      </c>
      <c r="F178" s="78"/>
    </row>
    <row r="179" spans="1:6" x14ac:dyDescent="0.25">
      <c r="C179" s="46"/>
      <c r="D179" s="46"/>
      <c r="E179" s="33"/>
      <c r="F179" s="80"/>
    </row>
    <row r="180" spans="1:6" x14ac:dyDescent="0.25">
      <c r="A180" s="47" t="s">
        <v>672</v>
      </c>
      <c r="B180" s="47" t="s">
        <v>256</v>
      </c>
      <c r="C180" s="44"/>
      <c r="D180" s="44"/>
      <c r="E180" s="45" t="s">
        <v>23</v>
      </c>
      <c r="F180" s="79"/>
    </row>
    <row r="181" spans="1:6" x14ac:dyDescent="0.25">
      <c r="A181" s="47" t="s">
        <v>673</v>
      </c>
      <c r="B181" s="47" t="s">
        <v>257</v>
      </c>
      <c r="C181" s="44"/>
      <c r="D181" s="44"/>
      <c r="E181" s="45" t="s">
        <v>23</v>
      </c>
      <c r="F181" s="79"/>
    </row>
    <row r="182" spans="1:6" x14ac:dyDescent="0.25">
      <c r="A182" s="47" t="s">
        <v>674</v>
      </c>
      <c r="B182" s="47" t="s">
        <v>258</v>
      </c>
      <c r="C182" s="44"/>
      <c r="D182" s="44"/>
      <c r="E182" s="45" t="s">
        <v>23</v>
      </c>
      <c r="F182" s="79"/>
    </row>
    <row r="183" spans="1:6" x14ac:dyDescent="0.25">
      <c r="A183" s="47" t="s">
        <v>675</v>
      </c>
      <c r="B183" s="47" t="s">
        <v>259</v>
      </c>
      <c r="C183" s="44"/>
      <c r="D183" s="44"/>
      <c r="E183" s="45" t="s">
        <v>23</v>
      </c>
      <c r="F183" s="79"/>
    </row>
    <row r="184" spans="1:6" x14ac:dyDescent="0.25">
      <c r="A184" s="47" t="s">
        <v>676</v>
      </c>
      <c r="B184" s="47" t="s">
        <v>260</v>
      </c>
      <c r="C184" s="44"/>
      <c r="D184" s="44"/>
      <c r="E184" s="45" t="s">
        <v>23</v>
      </c>
      <c r="F184" s="79"/>
    </row>
    <row r="185" spans="1:6" x14ac:dyDescent="0.25">
      <c r="A185" s="47" t="s">
        <v>677</v>
      </c>
      <c r="B185" s="47" t="s">
        <v>261</v>
      </c>
      <c r="C185" s="44"/>
      <c r="D185" s="44"/>
      <c r="E185" s="45" t="s">
        <v>23</v>
      </c>
      <c r="F185" s="79"/>
    </row>
    <row r="186" spans="1:6" x14ac:dyDescent="0.25">
      <c r="A186" s="47" t="s">
        <v>678</v>
      </c>
      <c r="B186" s="47" t="s">
        <v>262</v>
      </c>
      <c r="C186" s="44"/>
      <c r="D186" s="44"/>
      <c r="E186" s="45" t="s">
        <v>23</v>
      </c>
      <c r="F186" s="79"/>
    </row>
    <row r="187" spans="1:6" x14ac:dyDescent="0.25">
      <c r="A187" s="47" t="s">
        <v>679</v>
      </c>
      <c r="B187" s="47" t="s">
        <v>263</v>
      </c>
      <c r="C187" s="44"/>
      <c r="D187" s="44"/>
      <c r="E187" s="45" t="s">
        <v>23</v>
      </c>
      <c r="F187" s="79"/>
    </row>
    <row r="188" spans="1:6" x14ac:dyDescent="0.25">
      <c r="B188" s="111"/>
      <c r="C188" s="46"/>
      <c r="D188" s="46"/>
      <c r="E188" s="33"/>
      <c r="F188" s="80"/>
    </row>
    <row r="189" spans="1:6" x14ac:dyDescent="0.25">
      <c r="A189" s="47" t="s">
        <v>680</v>
      </c>
      <c r="B189" s="37" t="s">
        <v>264</v>
      </c>
      <c r="C189" s="44"/>
      <c r="D189" s="44"/>
      <c r="E189" s="45" t="s">
        <v>1</v>
      </c>
      <c r="F189" s="79"/>
    </row>
    <row r="190" spans="1:6" x14ac:dyDescent="0.25">
      <c r="A190" s="47" t="s">
        <v>681</v>
      </c>
      <c r="B190" s="37" t="s">
        <v>265</v>
      </c>
      <c r="C190" s="44"/>
      <c r="D190" s="44"/>
      <c r="E190" s="45" t="s">
        <v>1</v>
      </c>
      <c r="F190" s="79"/>
    </row>
    <row r="191" spans="1:6" x14ac:dyDescent="0.25">
      <c r="A191" s="47" t="s">
        <v>682</v>
      </c>
      <c r="B191" s="37" t="s">
        <v>266</v>
      </c>
      <c r="C191" s="44"/>
      <c r="D191" s="44"/>
      <c r="E191" s="45" t="s">
        <v>1</v>
      </c>
      <c r="F191" s="79"/>
    </row>
    <row r="192" spans="1:6" x14ac:dyDescent="0.25">
      <c r="B192" s="113"/>
      <c r="C192" s="46"/>
      <c r="D192" s="46"/>
      <c r="E192" s="48"/>
      <c r="F192" s="80"/>
    </row>
    <row r="193" spans="1:6" x14ac:dyDescent="0.25">
      <c r="A193" s="47" t="s">
        <v>683</v>
      </c>
      <c r="B193" s="37" t="s">
        <v>267</v>
      </c>
      <c r="C193" s="44"/>
      <c r="D193" s="44"/>
      <c r="E193" s="45" t="s">
        <v>1</v>
      </c>
      <c r="F193" s="79"/>
    </row>
    <row r="194" spans="1:6" ht="30" x14ac:dyDescent="0.25">
      <c r="A194" s="47" t="s">
        <v>684</v>
      </c>
      <c r="B194" s="37" t="s">
        <v>268</v>
      </c>
      <c r="C194" s="44"/>
      <c r="D194" s="44"/>
      <c r="E194" s="45" t="s">
        <v>1</v>
      </c>
      <c r="F194" s="79"/>
    </row>
    <row r="195" spans="1:6" x14ac:dyDescent="0.25">
      <c r="A195" s="47" t="s">
        <v>685</v>
      </c>
      <c r="B195" s="37" t="s">
        <v>269</v>
      </c>
      <c r="C195" s="44"/>
      <c r="D195" s="44"/>
      <c r="E195" s="45" t="s">
        <v>1</v>
      </c>
      <c r="F195" s="79"/>
    </row>
    <row r="196" spans="1:6" ht="30" x14ac:dyDescent="0.25">
      <c r="A196" s="47" t="s">
        <v>686</v>
      </c>
      <c r="B196" s="37" t="s">
        <v>270</v>
      </c>
      <c r="C196" s="44"/>
      <c r="D196" s="44"/>
      <c r="E196" s="45" t="s">
        <v>1</v>
      </c>
      <c r="F196" s="79"/>
    </row>
    <row r="197" spans="1:6" x14ac:dyDescent="0.25">
      <c r="B197" s="103"/>
      <c r="C197" s="46"/>
      <c r="D197" s="46"/>
      <c r="E197" s="48"/>
      <c r="F197" s="80"/>
    </row>
    <row r="198" spans="1:6" x14ac:dyDescent="0.25">
      <c r="A198" s="47" t="s">
        <v>687</v>
      </c>
      <c r="B198" s="37" t="s">
        <v>271</v>
      </c>
      <c r="C198" s="44"/>
      <c r="D198" s="44"/>
      <c r="E198" s="45" t="s">
        <v>23</v>
      </c>
      <c r="F198" s="79"/>
    </row>
    <row r="199" spans="1:6" x14ac:dyDescent="0.25">
      <c r="A199" s="47" t="s">
        <v>688</v>
      </c>
      <c r="B199" s="37" t="s">
        <v>272</v>
      </c>
      <c r="C199" s="44"/>
      <c r="D199" s="44"/>
      <c r="E199" s="45" t="s">
        <v>23</v>
      </c>
      <c r="F199" s="79"/>
    </row>
    <row r="200" spans="1:6" x14ac:dyDescent="0.25">
      <c r="A200" s="47" t="s">
        <v>689</v>
      </c>
      <c r="B200" s="37" t="s">
        <v>273</v>
      </c>
      <c r="C200" s="44"/>
      <c r="D200" s="44"/>
      <c r="E200" s="45" t="s">
        <v>23</v>
      </c>
      <c r="F200" s="79"/>
    </row>
    <row r="201" spans="1:6" x14ac:dyDescent="0.25">
      <c r="A201" s="47" t="s">
        <v>690</v>
      </c>
      <c r="B201" s="37" t="s">
        <v>274</v>
      </c>
      <c r="C201" s="44"/>
      <c r="D201" s="44"/>
      <c r="E201" s="45" t="s">
        <v>23</v>
      </c>
      <c r="F201" s="79"/>
    </row>
    <row r="202" spans="1:6" x14ac:dyDescent="0.25">
      <c r="B202" s="56"/>
      <c r="C202" s="46"/>
      <c r="D202" s="46"/>
      <c r="E202" s="48"/>
      <c r="F202" s="80"/>
    </row>
    <row r="203" spans="1:6" x14ac:dyDescent="0.25">
      <c r="A203" s="47" t="s">
        <v>691</v>
      </c>
      <c r="B203" s="37" t="s">
        <v>447</v>
      </c>
      <c r="C203" s="44"/>
      <c r="D203" s="44"/>
      <c r="E203" s="45" t="s">
        <v>1</v>
      </c>
      <c r="F203" s="79"/>
    </row>
    <row r="204" spans="1:6" x14ac:dyDescent="0.25">
      <c r="B204" s="33"/>
      <c r="C204" s="33"/>
      <c r="D204" s="33"/>
      <c r="E204" s="33"/>
      <c r="F204" s="126"/>
    </row>
    <row r="205" spans="1:6" ht="18.75" x14ac:dyDescent="0.25">
      <c r="A205" s="96" t="s">
        <v>275</v>
      </c>
      <c r="B205" s="97"/>
      <c r="C205" s="97"/>
      <c r="D205" s="97"/>
      <c r="E205" s="97"/>
      <c r="F205" s="102"/>
    </row>
    <row r="206" spans="1:6" x14ac:dyDescent="0.25">
      <c r="B206" s="115"/>
      <c r="C206" s="33"/>
      <c r="D206" s="33"/>
      <c r="E206" s="33"/>
      <c r="F206" s="85"/>
    </row>
    <row r="207" spans="1:6" x14ac:dyDescent="0.25">
      <c r="A207" s="47" t="s">
        <v>692</v>
      </c>
      <c r="B207" s="37" t="s">
        <v>276</v>
      </c>
      <c r="C207" s="44"/>
      <c r="D207" s="44"/>
      <c r="E207" s="45" t="s">
        <v>1</v>
      </c>
      <c r="F207" s="79"/>
    </row>
    <row r="208" spans="1:6" x14ac:dyDescent="0.25">
      <c r="A208" s="47" t="s">
        <v>693</v>
      </c>
      <c r="B208" s="37" t="s">
        <v>277</v>
      </c>
      <c r="C208" s="44"/>
      <c r="D208" s="44"/>
      <c r="E208" s="45" t="s">
        <v>1</v>
      </c>
      <c r="F208" s="79"/>
    </row>
    <row r="209" spans="1:6" x14ac:dyDescent="0.25">
      <c r="A209" s="47" t="s">
        <v>694</v>
      </c>
      <c r="B209" s="37" t="s">
        <v>278</v>
      </c>
      <c r="C209" s="44"/>
      <c r="D209" s="44"/>
      <c r="E209" s="45" t="s">
        <v>1</v>
      </c>
      <c r="F209" s="79"/>
    </row>
    <row r="210" spans="1:6" x14ac:dyDescent="0.25">
      <c r="B210" s="111"/>
      <c r="C210" s="46"/>
      <c r="D210" s="46"/>
      <c r="E210" s="33"/>
      <c r="F210" s="80"/>
    </row>
    <row r="211" spans="1:6" x14ac:dyDescent="0.25">
      <c r="A211" s="47" t="s">
        <v>695</v>
      </c>
      <c r="B211" s="37" t="s">
        <v>279</v>
      </c>
      <c r="C211" s="44"/>
      <c r="D211" s="44"/>
      <c r="E211" s="45" t="s">
        <v>23</v>
      </c>
      <c r="F211" s="79"/>
    </row>
    <row r="212" spans="1:6" x14ac:dyDescent="0.25">
      <c r="A212" s="47" t="s">
        <v>696</v>
      </c>
      <c r="B212" s="37" t="s">
        <v>280</v>
      </c>
      <c r="C212" s="44"/>
      <c r="D212" s="44"/>
      <c r="E212" s="45" t="s">
        <v>23</v>
      </c>
      <c r="F212" s="79"/>
    </row>
    <row r="213" spans="1:6" x14ac:dyDescent="0.25">
      <c r="A213" s="47" t="s">
        <v>697</v>
      </c>
      <c r="B213" s="37" t="s">
        <v>281</v>
      </c>
      <c r="C213" s="44"/>
      <c r="D213" s="44"/>
      <c r="E213" s="45" t="s">
        <v>23</v>
      </c>
      <c r="F213" s="79"/>
    </row>
    <row r="214" spans="1:6" x14ac:dyDescent="0.25">
      <c r="A214" s="47" t="s">
        <v>698</v>
      </c>
      <c r="B214" s="37" t="s">
        <v>282</v>
      </c>
      <c r="C214" s="44"/>
      <c r="D214" s="44"/>
      <c r="E214" s="45" t="s">
        <v>23</v>
      </c>
      <c r="F214" s="79"/>
    </row>
    <row r="215" spans="1:6" x14ac:dyDescent="0.25">
      <c r="B215" s="115"/>
      <c r="C215" s="46"/>
      <c r="D215" s="46"/>
      <c r="E215" s="33"/>
      <c r="F215" s="80"/>
    </row>
    <row r="216" spans="1:6" x14ac:dyDescent="0.25">
      <c r="A216" s="47" t="s">
        <v>699</v>
      </c>
      <c r="B216" s="41" t="s">
        <v>283</v>
      </c>
      <c r="C216" s="42"/>
      <c r="D216" s="42"/>
      <c r="E216" s="43" t="s">
        <v>1</v>
      </c>
      <c r="F216" s="78"/>
    </row>
    <row r="217" spans="1:6" x14ac:dyDescent="0.25">
      <c r="A217" s="47" t="s">
        <v>700</v>
      </c>
      <c r="B217" s="41" t="s">
        <v>284</v>
      </c>
      <c r="C217" s="42"/>
      <c r="D217" s="42"/>
      <c r="E217" s="43" t="s">
        <v>1</v>
      </c>
      <c r="F217" s="78"/>
    </row>
    <row r="218" spans="1:6" x14ac:dyDescent="0.25">
      <c r="A218" s="47" t="s">
        <v>701</v>
      </c>
      <c r="B218" s="40" t="s">
        <v>285</v>
      </c>
      <c r="C218" s="42"/>
      <c r="D218" s="42"/>
      <c r="E218" s="43" t="s">
        <v>1</v>
      </c>
      <c r="F218" s="78"/>
    </row>
    <row r="219" spans="1:6" x14ac:dyDescent="0.25">
      <c r="A219" s="47" t="s">
        <v>702</v>
      </c>
      <c r="B219" s="40" t="s">
        <v>286</v>
      </c>
      <c r="C219" s="42"/>
      <c r="D219" s="42"/>
      <c r="E219" s="43" t="s">
        <v>1</v>
      </c>
      <c r="F219" s="78"/>
    </row>
    <row r="220" spans="1:6" x14ac:dyDescent="0.25">
      <c r="A220" s="47" t="s">
        <v>703</v>
      </c>
      <c r="B220" s="40" t="s">
        <v>287</v>
      </c>
      <c r="C220" s="42"/>
      <c r="D220" s="42"/>
      <c r="E220" s="43" t="s">
        <v>1</v>
      </c>
      <c r="F220" s="78"/>
    </row>
    <row r="221" spans="1:6" x14ac:dyDescent="0.25">
      <c r="A221" s="47" t="s">
        <v>704</v>
      </c>
      <c r="B221" s="40" t="s">
        <v>288</v>
      </c>
      <c r="C221" s="42"/>
      <c r="D221" s="42"/>
      <c r="E221" s="43" t="s">
        <v>1</v>
      </c>
      <c r="F221" s="78"/>
    </row>
    <row r="222" spans="1:6" x14ac:dyDescent="0.25">
      <c r="A222" s="47" t="s">
        <v>705</v>
      </c>
      <c r="B222" s="40" t="s">
        <v>289</v>
      </c>
      <c r="C222" s="42"/>
      <c r="D222" s="42"/>
      <c r="E222" s="43" t="s">
        <v>1</v>
      </c>
      <c r="F222" s="78"/>
    </row>
    <row r="223" spans="1:6" x14ac:dyDescent="0.25">
      <c r="A223" s="47" t="s">
        <v>706</v>
      </c>
      <c r="B223" s="40" t="s">
        <v>448</v>
      </c>
      <c r="C223" s="42"/>
      <c r="D223" s="42"/>
      <c r="E223" s="43" t="s">
        <v>1</v>
      </c>
      <c r="F223" s="78"/>
    </row>
    <row r="224" spans="1:6" x14ac:dyDescent="0.25">
      <c r="A224" s="47" t="s">
        <v>707</v>
      </c>
      <c r="B224" s="40" t="s">
        <v>930</v>
      </c>
      <c r="C224" s="42"/>
      <c r="D224" s="42"/>
      <c r="E224" s="43" t="s">
        <v>1</v>
      </c>
      <c r="F224" s="78"/>
    </row>
    <row r="225" spans="1:6" x14ac:dyDescent="0.25">
      <c r="A225" s="47" t="s">
        <v>708</v>
      </c>
      <c r="B225" s="40" t="s">
        <v>931</v>
      </c>
      <c r="C225" s="42"/>
      <c r="D225" s="42"/>
      <c r="E225" s="43" t="s">
        <v>1</v>
      </c>
      <c r="F225" s="78"/>
    </row>
    <row r="226" spans="1:6" x14ac:dyDescent="0.25">
      <c r="A226" s="47" t="s">
        <v>709</v>
      </c>
      <c r="B226" s="37" t="s">
        <v>290</v>
      </c>
      <c r="C226" s="44"/>
      <c r="D226" s="44"/>
      <c r="E226" s="45" t="s">
        <v>1</v>
      </c>
      <c r="F226" s="86"/>
    </row>
    <row r="227" spans="1:6" x14ac:dyDescent="0.25">
      <c r="C227" s="46"/>
      <c r="D227" s="46"/>
      <c r="E227" s="33"/>
      <c r="F227" s="80"/>
    </row>
    <row r="228" spans="1:6" x14ac:dyDescent="0.25">
      <c r="A228" s="47" t="s">
        <v>710</v>
      </c>
      <c r="B228" s="37" t="s">
        <v>291</v>
      </c>
      <c r="C228" s="44"/>
      <c r="D228" s="44"/>
      <c r="E228" s="45" t="s">
        <v>1</v>
      </c>
      <c r="F228" s="79"/>
    </row>
    <row r="229" spans="1:6" x14ac:dyDescent="0.25">
      <c r="A229" s="47" t="s">
        <v>711</v>
      </c>
      <c r="B229" s="37" t="s">
        <v>292</v>
      </c>
      <c r="C229" s="44"/>
      <c r="D229" s="44"/>
      <c r="E229" s="45" t="s">
        <v>1</v>
      </c>
      <c r="F229" s="79"/>
    </row>
    <row r="230" spans="1:6" x14ac:dyDescent="0.25">
      <c r="A230" s="47" t="s">
        <v>712</v>
      </c>
      <c r="B230" s="37" t="s">
        <v>293</v>
      </c>
      <c r="C230" s="44"/>
      <c r="D230" s="44"/>
      <c r="E230" s="45" t="s">
        <v>1</v>
      </c>
      <c r="F230" s="79"/>
    </row>
    <row r="231" spans="1:6" x14ac:dyDescent="0.25">
      <c r="A231" s="47" t="s">
        <v>713</v>
      </c>
      <c r="B231" s="37" t="s">
        <v>294</v>
      </c>
      <c r="C231" s="44"/>
      <c r="D231" s="44"/>
      <c r="E231" s="45" t="s">
        <v>1</v>
      </c>
      <c r="F231" s="79"/>
    </row>
    <row r="232" spans="1:6" x14ac:dyDescent="0.25">
      <c r="A232" s="47" t="s">
        <v>714</v>
      </c>
      <c r="B232" s="37" t="s">
        <v>295</v>
      </c>
      <c r="C232" s="44"/>
      <c r="D232" s="44"/>
      <c r="E232" s="45" t="s">
        <v>1</v>
      </c>
      <c r="F232" s="79"/>
    </row>
    <row r="233" spans="1:6" x14ac:dyDescent="0.25">
      <c r="B233" s="111"/>
      <c r="C233" s="33"/>
      <c r="D233" s="33"/>
      <c r="E233" s="33"/>
      <c r="F233" s="126"/>
    </row>
    <row r="234" spans="1:6" ht="18.75" x14ac:dyDescent="0.25">
      <c r="A234" s="96" t="s">
        <v>296</v>
      </c>
      <c r="B234" s="97"/>
      <c r="C234" s="97"/>
      <c r="D234" s="97"/>
      <c r="E234" s="97"/>
      <c r="F234" s="102"/>
    </row>
    <row r="235" spans="1:6" x14ac:dyDescent="0.25">
      <c r="B235" s="115"/>
      <c r="C235" s="33"/>
      <c r="D235" s="33"/>
      <c r="E235" s="33"/>
      <c r="F235" s="85"/>
    </row>
    <row r="236" spans="1:6" ht="30" x14ac:dyDescent="0.25">
      <c r="A236" s="47" t="s">
        <v>715</v>
      </c>
      <c r="B236" s="37" t="s">
        <v>297</v>
      </c>
      <c r="C236" s="44"/>
      <c r="D236" s="44"/>
      <c r="E236" s="45" t="s">
        <v>23</v>
      </c>
      <c r="F236" s="79"/>
    </row>
    <row r="237" spans="1:6" ht="30" x14ac:dyDescent="0.25">
      <c r="A237" s="47" t="s">
        <v>716</v>
      </c>
      <c r="B237" s="37" t="s">
        <v>298</v>
      </c>
      <c r="C237" s="44"/>
      <c r="D237" s="44"/>
      <c r="E237" s="45" t="s">
        <v>23</v>
      </c>
      <c r="F237" s="79"/>
    </row>
    <row r="238" spans="1:6" ht="30" x14ac:dyDescent="0.25">
      <c r="A238" s="47" t="s">
        <v>717</v>
      </c>
      <c r="B238" s="37" t="s">
        <v>299</v>
      </c>
      <c r="C238" s="44"/>
      <c r="D238" s="44"/>
      <c r="E238" s="45" t="s">
        <v>23</v>
      </c>
      <c r="F238" s="79"/>
    </row>
    <row r="239" spans="1:6" ht="30" x14ac:dyDescent="0.25">
      <c r="A239" s="47" t="s">
        <v>718</v>
      </c>
      <c r="B239" s="37" t="s">
        <v>300</v>
      </c>
      <c r="C239" s="44"/>
      <c r="D239" s="44"/>
      <c r="E239" s="45" t="s">
        <v>23</v>
      </c>
      <c r="F239" s="79"/>
    </row>
    <row r="240" spans="1:6" ht="30" x14ac:dyDescent="0.25">
      <c r="A240" s="47" t="s">
        <v>719</v>
      </c>
      <c r="B240" s="37" t="s">
        <v>301</v>
      </c>
      <c r="C240" s="44"/>
      <c r="D240" s="44"/>
      <c r="E240" s="45" t="s">
        <v>23</v>
      </c>
      <c r="F240" s="79"/>
    </row>
    <row r="241" spans="1:6" ht="30" x14ac:dyDescent="0.25">
      <c r="A241" s="47" t="s">
        <v>720</v>
      </c>
      <c r="B241" s="37" t="s">
        <v>302</v>
      </c>
      <c r="C241" s="44"/>
      <c r="D241" s="44"/>
      <c r="E241" s="45" t="s">
        <v>23</v>
      </c>
      <c r="F241" s="79"/>
    </row>
    <row r="242" spans="1:6" ht="30" x14ac:dyDescent="0.25">
      <c r="A242" s="47" t="s">
        <v>721</v>
      </c>
      <c r="B242" s="37" t="s">
        <v>303</v>
      </c>
      <c r="C242" s="44"/>
      <c r="D242" s="44"/>
      <c r="E242" s="45" t="s">
        <v>23</v>
      </c>
      <c r="F242" s="79"/>
    </row>
    <row r="243" spans="1:6" ht="30" x14ac:dyDescent="0.25">
      <c r="A243" s="47" t="s">
        <v>722</v>
      </c>
      <c r="B243" s="37" t="s">
        <v>304</v>
      </c>
      <c r="C243" s="44"/>
      <c r="D243" s="44"/>
      <c r="E243" s="45" t="s">
        <v>23</v>
      </c>
      <c r="F243" s="79"/>
    </row>
    <row r="244" spans="1:6" x14ac:dyDescent="0.25">
      <c r="B244" s="103"/>
      <c r="C244" s="46"/>
      <c r="D244" s="46"/>
      <c r="E244" s="48"/>
      <c r="F244" s="80"/>
    </row>
    <row r="245" spans="1:6" ht="30" x14ac:dyDescent="0.25">
      <c r="A245" s="47" t="s">
        <v>723</v>
      </c>
      <c r="B245" s="74" t="s">
        <v>305</v>
      </c>
      <c r="C245" s="42"/>
      <c r="D245" s="42"/>
      <c r="E245" s="43" t="s">
        <v>23</v>
      </c>
      <c r="F245" s="78"/>
    </row>
    <row r="246" spans="1:6" ht="30" x14ac:dyDescent="0.25">
      <c r="A246" s="47" t="s">
        <v>724</v>
      </c>
      <c r="B246" s="74" t="s">
        <v>306</v>
      </c>
      <c r="C246" s="42"/>
      <c r="D246" s="42"/>
      <c r="E246" s="43" t="s">
        <v>23</v>
      </c>
      <c r="F246" s="78"/>
    </row>
    <row r="247" spans="1:6" ht="30" x14ac:dyDescent="0.25">
      <c r="A247" s="47" t="s">
        <v>725</v>
      </c>
      <c r="B247" s="74" t="s">
        <v>307</v>
      </c>
      <c r="C247" s="42"/>
      <c r="D247" s="42"/>
      <c r="E247" s="43" t="s">
        <v>23</v>
      </c>
      <c r="F247" s="78"/>
    </row>
    <row r="248" spans="1:6" ht="30" x14ac:dyDescent="0.25">
      <c r="A248" s="47" t="s">
        <v>726</v>
      </c>
      <c r="B248" s="74" t="s">
        <v>308</v>
      </c>
      <c r="C248" s="42"/>
      <c r="D248" s="42"/>
      <c r="E248" s="43" t="s">
        <v>23</v>
      </c>
      <c r="F248" s="78"/>
    </row>
    <row r="249" spans="1:6" x14ac:dyDescent="0.25">
      <c r="B249" s="111"/>
      <c r="C249" s="33"/>
      <c r="D249" s="33"/>
      <c r="E249" s="33"/>
      <c r="F249" s="126"/>
    </row>
    <row r="250" spans="1:6" ht="18.75" x14ac:dyDescent="0.25">
      <c r="A250" s="96" t="s">
        <v>309</v>
      </c>
      <c r="B250" s="97"/>
      <c r="C250" s="97"/>
      <c r="D250" s="97"/>
      <c r="E250" s="97"/>
      <c r="F250" s="102"/>
    </row>
    <row r="251" spans="1:6" x14ac:dyDescent="0.25">
      <c r="B251" s="33"/>
      <c r="C251" s="33"/>
      <c r="D251" s="33"/>
      <c r="E251" s="33"/>
      <c r="F251" s="85"/>
    </row>
    <row r="252" spans="1:6" x14ac:dyDescent="0.25">
      <c r="A252" s="47" t="s">
        <v>727</v>
      </c>
      <c r="B252" s="37" t="s">
        <v>310</v>
      </c>
      <c r="C252" s="44"/>
      <c r="D252" s="44"/>
      <c r="E252" s="45" t="s">
        <v>1</v>
      </c>
      <c r="F252" s="79"/>
    </row>
    <row r="253" spans="1:6" x14ac:dyDescent="0.25">
      <c r="A253" s="47" t="s">
        <v>728</v>
      </c>
      <c r="B253" s="37" t="s">
        <v>311</v>
      </c>
      <c r="C253" s="44"/>
      <c r="D253" s="44"/>
      <c r="E253" s="45" t="s">
        <v>1</v>
      </c>
      <c r="F253" s="79"/>
    </row>
    <row r="254" spans="1:6" x14ac:dyDescent="0.25">
      <c r="A254" s="47" t="s">
        <v>729</v>
      </c>
      <c r="B254" s="37" t="s">
        <v>312</v>
      </c>
      <c r="C254" s="44"/>
      <c r="D254" s="44"/>
      <c r="E254" s="45" t="s">
        <v>1</v>
      </c>
      <c r="F254" s="79"/>
    </row>
    <row r="255" spans="1:6" x14ac:dyDescent="0.25">
      <c r="A255" s="47" t="s">
        <v>730</v>
      </c>
      <c r="B255" s="37" t="s">
        <v>313</v>
      </c>
      <c r="C255" s="44"/>
      <c r="D255" s="44"/>
      <c r="E255" s="45" t="s">
        <v>1</v>
      </c>
      <c r="F255" s="79"/>
    </row>
    <row r="256" spans="1:6" x14ac:dyDescent="0.25">
      <c r="B256" s="33"/>
      <c r="C256" s="46"/>
      <c r="D256" s="46"/>
      <c r="E256" s="33"/>
      <c r="F256" s="80"/>
    </row>
    <row r="257" spans="1:6" x14ac:dyDescent="0.25">
      <c r="A257" s="47" t="s">
        <v>731</v>
      </c>
      <c r="B257" s="37" t="s">
        <v>314</v>
      </c>
      <c r="C257" s="44"/>
      <c r="D257" s="44"/>
      <c r="E257" s="45" t="s">
        <v>1</v>
      </c>
      <c r="F257" s="79"/>
    </row>
    <row r="258" spans="1:6" x14ac:dyDescent="0.25">
      <c r="A258" s="47" t="s">
        <v>732</v>
      </c>
      <c r="B258" s="37" t="s">
        <v>315</v>
      </c>
      <c r="C258" s="44"/>
      <c r="D258" s="44"/>
      <c r="E258" s="45" t="s">
        <v>1</v>
      </c>
      <c r="F258" s="79"/>
    </row>
    <row r="259" spans="1:6" x14ac:dyDescent="0.25">
      <c r="A259" s="47" t="s">
        <v>733</v>
      </c>
      <c r="B259" s="37" t="s">
        <v>316</v>
      </c>
      <c r="C259" s="44"/>
      <c r="D259" s="44"/>
      <c r="E259" s="45" t="s">
        <v>1</v>
      </c>
      <c r="F259" s="79"/>
    </row>
    <row r="260" spans="1:6" x14ac:dyDescent="0.25">
      <c r="A260" s="47" t="s">
        <v>734</v>
      </c>
      <c r="B260" s="37" t="s">
        <v>317</v>
      </c>
      <c r="C260" s="44"/>
      <c r="D260" s="44"/>
      <c r="E260" s="45" t="s">
        <v>1</v>
      </c>
      <c r="F260" s="79"/>
    </row>
    <row r="261" spans="1:6" x14ac:dyDescent="0.25">
      <c r="B261" s="115"/>
      <c r="C261" s="46"/>
      <c r="D261" s="46"/>
      <c r="E261" s="33"/>
      <c r="F261" s="80"/>
    </row>
    <row r="262" spans="1:6" x14ac:dyDescent="0.25">
      <c r="A262" s="47" t="s">
        <v>735</v>
      </c>
      <c r="B262" s="37" t="s">
        <v>318</v>
      </c>
      <c r="C262" s="44"/>
      <c r="D262" s="44"/>
      <c r="E262" s="45" t="s">
        <v>1</v>
      </c>
      <c r="F262" s="79"/>
    </row>
    <row r="263" spans="1:6" x14ac:dyDescent="0.25">
      <c r="A263" s="47" t="s">
        <v>736</v>
      </c>
      <c r="B263" s="37" t="s">
        <v>319</v>
      </c>
      <c r="C263" s="44"/>
      <c r="D263" s="44"/>
      <c r="E263" s="45" t="s">
        <v>1</v>
      </c>
      <c r="F263" s="79"/>
    </row>
    <row r="264" spans="1:6" x14ac:dyDescent="0.25">
      <c r="A264" s="47" t="s">
        <v>737</v>
      </c>
      <c r="B264" s="37" t="s">
        <v>320</v>
      </c>
      <c r="C264" s="44"/>
      <c r="D264" s="44"/>
      <c r="E264" s="45" t="s">
        <v>1</v>
      </c>
      <c r="F264" s="79"/>
    </row>
    <row r="265" spans="1:6" x14ac:dyDescent="0.25">
      <c r="B265" s="56"/>
      <c r="C265" s="46"/>
      <c r="D265" s="46"/>
      <c r="E265" s="48"/>
      <c r="F265" s="80"/>
    </row>
    <row r="266" spans="1:6" x14ac:dyDescent="0.25">
      <c r="A266" s="47" t="s">
        <v>738</v>
      </c>
      <c r="B266" s="37" t="s">
        <v>321</v>
      </c>
      <c r="C266" s="44"/>
      <c r="D266" s="44"/>
      <c r="E266" s="45" t="s">
        <v>1</v>
      </c>
      <c r="F266" s="79"/>
    </row>
    <row r="267" spans="1:6" ht="30" x14ac:dyDescent="0.25">
      <c r="A267" s="47" t="s">
        <v>739</v>
      </c>
      <c r="B267" s="37" t="s">
        <v>322</v>
      </c>
      <c r="C267" s="44"/>
      <c r="D267" s="44"/>
      <c r="E267" s="45" t="s">
        <v>1</v>
      </c>
      <c r="F267" s="79"/>
    </row>
    <row r="268" spans="1:6" x14ac:dyDescent="0.25">
      <c r="B268" s="113"/>
      <c r="C268" s="46"/>
      <c r="D268" s="46"/>
      <c r="E268" s="48"/>
      <c r="F268" s="80"/>
    </row>
    <row r="269" spans="1:6" x14ac:dyDescent="0.25">
      <c r="A269" s="47" t="s">
        <v>740</v>
      </c>
      <c r="B269" s="37" t="s">
        <v>497</v>
      </c>
      <c r="C269" s="44"/>
      <c r="D269" s="44"/>
      <c r="E269" s="45" t="s">
        <v>1</v>
      </c>
      <c r="F269" s="79"/>
    </row>
    <row r="270" spans="1:6" x14ac:dyDescent="0.25">
      <c r="A270" s="47" t="s">
        <v>741</v>
      </c>
      <c r="B270" s="37" t="s">
        <v>498</v>
      </c>
      <c r="C270" s="44"/>
      <c r="D270" s="44"/>
      <c r="E270" s="45" t="s">
        <v>1</v>
      </c>
      <c r="F270" s="79"/>
    </row>
    <row r="271" spans="1:6" x14ac:dyDescent="0.25">
      <c r="A271" s="47" t="s">
        <v>742</v>
      </c>
      <c r="B271" s="37" t="s">
        <v>477</v>
      </c>
      <c r="C271" s="44"/>
      <c r="D271" s="44"/>
      <c r="E271" s="45" t="s">
        <v>1</v>
      </c>
      <c r="F271" s="79"/>
    </row>
    <row r="272" spans="1:6" x14ac:dyDescent="0.25">
      <c r="B272" s="103"/>
      <c r="C272" s="46"/>
      <c r="D272" s="46"/>
      <c r="E272" s="48"/>
      <c r="F272" s="80"/>
    </row>
    <row r="273" spans="1:6" x14ac:dyDescent="0.25">
      <c r="A273" s="47" t="s">
        <v>743</v>
      </c>
      <c r="B273" s="37" t="s">
        <v>449</v>
      </c>
      <c r="C273" s="44"/>
      <c r="D273" s="44"/>
      <c r="E273" s="45" t="s">
        <v>1</v>
      </c>
      <c r="F273" s="79"/>
    </row>
    <row r="274" spans="1:6" x14ac:dyDescent="0.25">
      <c r="A274" s="47" t="s">
        <v>744</v>
      </c>
      <c r="B274" s="37" t="s">
        <v>450</v>
      </c>
      <c r="C274" s="44"/>
      <c r="D274" s="44"/>
      <c r="E274" s="45" t="s">
        <v>1</v>
      </c>
      <c r="F274" s="79"/>
    </row>
    <row r="275" spans="1:6" x14ac:dyDescent="0.25">
      <c r="A275" s="47" t="s">
        <v>745</v>
      </c>
      <c r="B275" s="37" t="s">
        <v>451</v>
      </c>
      <c r="C275" s="44"/>
      <c r="D275" s="44"/>
      <c r="E275" s="45" t="s">
        <v>1</v>
      </c>
      <c r="F275" s="79"/>
    </row>
    <row r="276" spans="1:6" x14ac:dyDescent="0.25">
      <c r="C276" s="46"/>
      <c r="D276" s="46"/>
      <c r="E276" s="33"/>
      <c r="F276" s="80"/>
    </row>
    <row r="277" spans="1:6" x14ac:dyDescent="0.25">
      <c r="A277" s="47" t="s">
        <v>746</v>
      </c>
      <c r="B277" s="37" t="s">
        <v>323</v>
      </c>
      <c r="C277" s="44"/>
      <c r="D277" s="55"/>
      <c r="E277" s="45" t="s">
        <v>1</v>
      </c>
      <c r="F277" s="79"/>
    </row>
    <row r="278" spans="1:6" x14ac:dyDescent="0.25">
      <c r="A278" s="47" t="s">
        <v>747</v>
      </c>
      <c r="B278" s="37" t="s">
        <v>324</v>
      </c>
      <c r="C278" s="44"/>
      <c r="D278" s="55"/>
      <c r="E278" s="45" t="s">
        <v>1</v>
      </c>
      <c r="F278" s="79"/>
    </row>
    <row r="279" spans="1:6" x14ac:dyDescent="0.25">
      <c r="A279" s="47" t="s">
        <v>748</v>
      </c>
      <c r="B279" s="37" t="s">
        <v>325</v>
      </c>
      <c r="C279" s="44"/>
      <c r="D279" s="55"/>
      <c r="E279" s="45" t="s">
        <v>1</v>
      </c>
      <c r="F279" s="79"/>
    </row>
    <row r="280" spans="1:6" x14ac:dyDescent="0.25">
      <c r="A280" s="47" t="s">
        <v>749</v>
      </c>
      <c r="B280" s="37" t="s">
        <v>326</v>
      </c>
      <c r="C280" s="44"/>
      <c r="D280" s="55"/>
      <c r="E280" s="45" t="s">
        <v>1</v>
      </c>
      <c r="F280" s="79"/>
    </row>
    <row r="281" spans="1:6" x14ac:dyDescent="0.25">
      <c r="A281" s="47" t="s">
        <v>750</v>
      </c>
      <c r="B281" s="37" t="s">
        <v>327</v>
      </c>
      <c r="C281" s="44"/>
      <c r="D281" s="55"/>
      <c r="E281" s="45" t="s">
        <v>1</v>
      </c>
      <c r="F281" s="79"/>
    </row>
    <row r="282" spans="1:6" x14ac:dyDescent="0.25">
      <c r="A282" s="47" t="s">
        <v>751</v>
      </c>
      <c r="B282" s="37" t="s">
        <v>328</v>
      </c>
      <c r="C282" s="44"/>
      <c r="D282" s="55"/>
      <c r="E282" s="45" t="s">
        <v>1</v>
      </c>
      <c r="F282" s="79"/>
    </row>
    <row r="283" spans="1:6" x14ac:dyDescent="0.25">
      <c r="A283" s="47" t="s">
        <v>752</v>
      </c>
      <c r="B283" s="37" t="s">
        <v>329</v>
      </c>
      <c r="C283" s="44"/>
      <c r="D283" s="55"/>
      <c r="E283" s="45" t="s">
        <v>1</v>
      </c>
      <c r="F283" s="79"/>
    </row>
    <row r="284" spans="1:6" x14ac:dyDescent="0.25">
      <c r="B284" s="103"/>
      <c r="C284" s="46"/>
      <c r="D284" s="46"/>
      <c r="E284" s="48"/>
      <c r="F284" s="80"/>
    </row>
    <row r="285" spans="1:6" ht="30" x14ac:dyDescent="0.25">
      <c r="A285" s="47" t="s">
        <v>753</v>
      </c>
      <c r="B285" s="37" t="s">
        <v>330</v>
      </c>
      <c r="C285" s="44"/>
      <c r="D285" s="44"/>
      <c r="E285" s="45" t="s">
        <v>1</v>
      </c>
      <c r="F285" s="79"/>
    </row>
    <row r="286" spans="1:6" ht="30" x14ac:dyDescent="0.25">
      <c r="A286" s="47" t="s">
        <v>754</v>
      </c>
      <c r="B286" s="37" t="s">
        <v>331</v>
      </c>
      <c r="C286" s="44"/>
      <c r="D286" s="44"/>
      <c r="E286" s="45" t="s">
        <v>1</v>
      </c>
      <c r="F286" s="79"/>
    </row>
    <row r="287" spans="1:6" x14ac:dyDescent="0.25">
      <c r="C287" s="46"/>
      <c r="D287" s="46"/>
      <c r="E287" s="33"/>
      <c r="F287" s="80"/>
    </row>
    <row r="288" spans="1:6" ht="30" x14ac:dyDescent="0.25">
      <c r="A288" s="47" t="s">
        <v>755</v>
      </c>
      <c r="B288" s="37" t="s">
        <v>332</v>
      </c>
      <c r="C288" s="44"/>
      <c r="D288" s="44"/>
      <c r="E288" s="45" t="s">
        <v>1</v>
      </c>
      <c r="F288" s="79"/>
    </row>
    <row r="289" spans="1:6" ht="30" x14ac:dyDescent="0.25">
      <c r="A289" s="47" t="s">
        <v>756</v>
      </c>
      <c r="B289" s="41" t="s">
        <v>333</v>
      </c>
      <c r="C289" s="42"/>
      <c r="D289" s="42"/>
      <c r="E289" s="43" t="s">
        <v>1</v>
      </c>
      <c r="F289" s="78"/>
    </row>
    <row r="290" spans="1:6" x14ac:dyDescent="0.25">
      <c r="B290" s="56"/>
      <c r="C290" s="48"/>
      <c r="D290" s="48"/>
      <c r="E290" s="48"/>
      <c r="F290" s="125"/>
    </row>
    <row r="291" spans="1:6" ht="18.75" x14ac:dyDescent="0.25">
      <c r="A291" s="96" t="s">
        <v>513</v>
      </c>
      <c r="B291" s="97"/>
      <c r="C291" s="97"/>
      <c r="D291" s="97"/>
      <c r="E291" s="97"/>
      <c r="F291" s="102"/>
    </row>
    <row r="292" spans="1:6" x14ac:dyDescent="0.25">
      <c r="B292" s="33"/>
      <c r="C292" s="33"/>
      <c r="D292" s="33"/>
      <c r="E292" s="33"/>
      <c r="F292" s="85"/>
    </row>
    <row r="293" spans="1:6" x14ac:dyDescent="0.25">
      <c r="A293" s="47" t="s">
        <v>757</v>
      </c>
      <c r="B293" s="37" t="s">
        <v>356</v>
      </c>
      <c r="C293" s="44"/>
      <c r="D293" s="44"/>
      <c r="E293" s="45" t="s">
        <v>1</v>
      </c>
      <c r="F293" s="79"/>
    </row>
    <row r="294" spans="1:6" x14ac:dyDescent="0.25">
      <c r="A294" s="47" t="s">
        <v>758</v>
      </c>
      <c r="B294" s="37" t="s">
        <v>357</v>
      </c>
      <c r="C294" s="44"/>
      <c r="D294" s="44"/>
      <c r="E294" s="45" t="s">
        <v>1</v>
      </c>
      <c r="F294" s="79"/>
    </row>
    <row r="295" spans="1:6" x14ac:dyDescent="0.25">
      <c r="B295" s="33"/>
      <c r="C295" s="46"/>
      <c r="D295" s="46"/>
      <c r="E295" s="33"/>
      <c r="F295" s="80"/>
    </row>
    <row r="296" spans="1:6" x14ac:dyDescent="0.25">
      <c r="A296" s="47" t="s">
        <v>759</v>
      </c>
      <c r="B296" s="37" t="s">
        <v>358</v>
      </c>
      <c r="C296" s="44"/>
      <c r="D296" s="44"/>
      <c r="E296" s="45" t="s">
        <v>1</v>
      </c>
      <c r="F296" s="79"/>
    </row>
    <row r="297" spans="1:6" x14ac:dyDescent="0.25">
      <c r="A297" s="47" t="s">
        <v>760</v>
      </c>
      <c r="B297" s="37" t="s">
        <v>359</v>
      </c>
      <c r="C297" s="44"/>
      <c r="D297" s="44"/>
      <c r="E297" s="45" t="s">
        <v>1</v>
      </c>
      <c r="F297" s="79"/>
    </row>
    <row r="298" spans="1:6" x14ac:dyDescent="0.25">
      <c r="A298" s="47" t="s">
        <v>761</v>
      </c>
      <c r="B298" s="37" t="s">
        <v>360</v>
      </c>
      <c r="C298" s="44"/>
      <c r="D298" s="44"/>
      <c r="E298" s="45" t="s">
        <v>1</v>
      </c>
      <c r="F298" s="79"/>
    </row>
    <row r="299" spans="1:6" x14ac:dyDescent="0.25">
      <c r="B299" s="115"/>
      <c r="C299" s="46"/>
      <c r="D299" s="46"/>
      <c r="E299" s="33"/>
      <c r="F299" s="80"/>
    </row>
    <row r="300" spans="1:6" x14ac:dyDescent="0.25">
      <c r="A300" s="47" t="s">
        <v>762</v>
      </c>
      <c r="B300" s="37" t="s">
        <v>363</v>
      </c>
      <c r="C300" s="36"/>
      <c r="D300" s="36"/>
      <c r="E300" s="45" t="s">
        <v>1</v>
      </c>
      <c r="F300" s="87"/>
    </row>
    <row r="301" spans="1:6" ht="30" x14ac:dyDescent="0.25">
      <c r="A301" s="47" t="s">
        <v>763</v>
      </c>
      <c r="B301" s="41" t="s">
        <v>364</v>
      </c>
      <c r="C301" s="49"/>
      <c r="D301" s="49"/>
      <c r="E301" s="43" t="s">
        <v>1</v>
      </c>
      <c r="F301" s="89"/>
    </row>
    <row r="302" spans="1:6" x14ac:dyDescent="0.25">
      <c r="B302" s="52"/>
      <c r="C302" s="50"/>
      <c r="D302" s="50"/>
      <c r="E302" s="52"/>
      <c r="F302" s="81"/>
    </row>
    <row r="303" spans="1:6" x14ac:dyDescent="0.25">
      <c r="A303" s="47" t="s">
        <v>764</v>
      </c>
      <c r="B303" s="41" t="s">
        <v>365</v>
      </c>
      <c r="C303" s="49"/>
      <c r="D303" s="49"/>
      <c r="E303" s="43" t="s">
        <v>1</v>
      </c>
      <c r="F303" s="89"/>
    </row>
    <row r="304" spans="1:6" x14ac:dyDescent="0.25">
      <c r="A304" s="47" t="s">
        <v>765</v>
      </c>
      <c r="B304" s="41" t="s">
        <v>366</v>
      </c>
      <c r="C304" s="49"/>
      <c r="D304" s="49"/>
      <c r="E304" s="43" t="s">
        <v>1</v>
      </c>
      <c r="F304" s="89"/>
    </row>
    <row r="305" spans="1:6" x14ac:dyDescent="0.25">
      <c r="A305" s="47" t="s">
        <v>766</v>
      </c>
      <c r="B305" s="41" t="s">
        <v>367</v>
      </c>
      <c r="C305" s="49"/>
      <c r="D305" s="49"/>
      <c r="E305" s="43" t="s">
        <v>1</v>
      </c>
      <c r="F305" s="89"/>
    </row>
    <row r="306" spans="1:6" x14ac:dyDescent="0.25">
      <c r="B306" s="53"/>
      <c r="C306" s="50"/>
      <c r="D306" s="50"/>
      <c r="E306" s="52"/>
      <c r="F306" s="81"/>
    </row>
    <row r="307" spans="1:6" x14ac:dyDescent="0.25">
      <c r="A307" s="47" t="s">
        <v>767</v>
      </c>
      <c r="B307" s="41" t="s">
        <v>368</v>
      </c>
      <c r="C307" s="42"/>
      <c r="D307" s="42"/>
      <c r="E307" s="43" t="s">
        <v>1</v>
      </c>
      <c r="F307" s="78"/>
    </row>
    <row r="308" spans="1:6" x14ac:dyDescent="0.25">
      <c r="B308" s="56"/>
      <c r="C308" s="46"/>
      <c r="D308" s="46"/>
      <c r="E308" s="48"/>
      <c r="F308" s="80"/>
    </row>
    <row r="309" spans="1:6" x14ac:dyDescent="0.25">
      <c r="A309" s="47" t="s">
        <v>768</v>
      </c>
      <c r="B309" s="149" t="s">
        <v>369</v>
      </c>
      <c r="C309" s="151"/>
      <c r="D309" s="151"/>
      <c r="E309" s="147" t="s">
        <v>1</v>
      </c>
      <c r="F309" s="148"/>
    </row>
    <row r="310" spans="1:6" x14ac:dyDescent="0.25">
      <c r="A310" s="47" t="s">
        <v>769</v>
      </c>
      <c r="B310" s="150"/>
      <c r="C310" s="151"/>
      <c r="D310" s="151"/>
      <c r="E310" s="147"/>
      <c r="F310" s="148"/>
    </row>
    <row r="311" spans="1:6" x14ac:dyDescent="0.25">
      <c r="B311" s="115"/>
      <c r="C311" s="46"/>
      <c r="D311" s="46"/>
      <c r="E311" s="33"/>
      <c r="F311" s="80"/>
    </row>
    <row r="312" spans="1:6" x14ac:dyDescent="0.25">
      <c r="A312" s="47" t="s">
        <v>770</v>
      </c>
      <c r="B312" s="37" t="s">
        <v>370</v>
      </c>
      <c r="C312" s="36"/>
      <c r="D312" s="36"/>
      <c r="E312" s="45" t="s">
        <v>1</v>
      </c>
      <c r="F312" s="87"/>
    </row>
    <row r="313" spans="1:6" x14ac:dyDescent="0.25">
      <c r="B313" s="111"/>
      <c r="C313" s="33"/>
      <c r="D313" s="33"/>
      <c r="E313" s="33"/>
      <c r="F313" s="126"/>
    </row>
    <row r="314" spans="1:6" ht="18.75" x14ac:dyDescent="0.25">
      <c r="A314" s="96" t="s">
        <v>514</v>
      </c>
      <c r="B314" s="97"/>
      <c r="C314" s="97"/>
      <c r="D314" s="97"/>
      <c r="E314" s="97"/>
      <c r="F314" s="102"/>
    </row>
    <row r="315" spans="1:6" x14ac:dyDescent="0.25">
      <c r="B315" s="33"/>
      <c r="C315" s="33"/>
      <c r="D315" s="33"/>
      <c r="E315" s="33"/>
      <c r="F315" s="85"/>
    </row>
    <row r="316" spans="1:6" ht="30" x14ac:dyDescent="0.25">
      <c r="A316" s="47" t="s">
        <v>771</v>
      </c>
      <c r="B316" s="37" t="s">
        <v>371</v>
      </c>
      <c r="C316" s="36"/>
      <c r="D316" s="60"/>
      <c r="E316" s="45" t="s">
        <v>1</v>
      </c>
      <c r="F316" s="87"/>
    </row>
    <row r="317" spans="1:6" ht="30" x14ac:dyDescent="0.25">
      <c r="A317" s="47" t="s">
        <v>772</v>
      </c>
      <c r="B317" s="37" t="s">
        <v>372</v>
      </c>
      <c r="C317" s="36"/>
      <c r="D317" s="60" t="s">
        <v>373</v>
      </c>
      <c r="E317" s="45" t="s">
        <v>1</v>
      </c>
      <c r="F317" s="87"/>
    </row>
    <row r="318" spans="1:6" ht="30" x14ac:dyDescent="0.25">
      <c r="A318" s="47" t="s">
        <v>773</v>
      </c>
      <c r="B318" s="37" t="s">
        <v>374</v>
      </c>
      <c r="C318" s="36"/>
      <c r="D318" s="60"/>
      <c r="E318" s="45" t="s">
        <v>1</v>
      </c>
      <c r="F318" s="87"/>
    </row>
    <row r="319" spans="1:6" ht="30" x14ac:dyDescent="0.25">
      <c r="A319" s="47" t="s">
        <v>774</v>
      </c>
      <c r="B319" s="37" t="s">
        <v>375</v>
      </c>
      <c r="C319" s="36"/>
      <c r="D319" s="60"/>
      <c r="E319" s="45" t="s">
        <v>1</v>
      </c>
      <c r="F319" s="87"/>
    </row>
    <row r="320" spans="1:6" ht="30" x14ac:dyDescent="0.25">
      <c r="A320" s="47" t="s">
        <v>775</v>
      </c>
      <c r="B320" s="37" t="s">
        <v>376</v>
      </c>
      <c r="C320" s="36"/>
      <c r="D320" s="60"/>
      <c r="E320" s="45" t="s">
        <v>1</v>
      </c>
      <c r="F320" s="87"/>
    </row>
    <row r="321" spans="1:6" ht="30" x14ac:dyDescent="0.25">
      <c r="A321" s="47" t="s">
        <v>776</v>
      </c>
      <c r="B321" s="37" t="s">
        <v>377</v>
      </c>
      <c r="C321" s="36"/>
      <c r="D321" s="60"/>
      <c r="E321" s="45" t="s">
        <v>1</v>
      </c>
      <c r="F321" s="87"/>
    </row>
    <row r="322" spans="1:6" ht="30" x14ac:dyDescent="0.25">
      <c r="A322" s="47" t="s">
        <v>777</v>
      </c>
      <c r="B322" s="37" t="s">
        <v>378</v>
      </c>
      <c r="C322" s="36"/>
      <c r="D322" s="60" t="s">
        <v>373</v>
      </c>
      <c r="E322" s="45" t="s">
        <v>1</v>
      </c>
      <c r="F322" s="87"/>
    </row>
    <row r="323" spans="1:6" ht="30" x14ac:dyDescent="0.25">
      <c r="A323" s="47" t="s">
        <v>778</v>
      </c>
      <c r="B323" s="37" t="s">
        <v>379</v>
      </c>
      <c r="C323" s="36"/>
      <c r="D323" s="60"/>
      <c r="E323" s="45" t="s">
        <v>1</v>
      </c>
      <c r="F323" s="87"/>
    </row>
    <row r="324" spans="1:6" ht="30" x14ac:dyDescent="0.25">
      <c r="A324" s="47" t="s">
        <v>779</v>
      </c>
      <c r="B324" s="37" t="s">
        <v>380</v>
      </c>
      <c r="C324" s="36"/>
      <c r="D324" s="60"/>
      <c r="E324" s="45" t="s">
        <v>1</v>
      </c>
      <c r="F324" s="87"/>
    </row>
    <row r="325" spans="1:6" ht="30" x14ac:dyDescent="0.25">
      <c r="A325" s="47" t="s">
        <v>780</v>
      </c>
      <c r="B325" s="37" t="s">
        <v>381</v>
      </c>
      <c r="C325" s="36"/>
      <c r="D325" s="60"/>
      <c r="E325" s="45" t="s">
        <v>1</v>
      </c>
      <c r="F325" s="87"/>
    </row>
    <row r="326" spans="1:6" ht="30" x14ac:dyDescent="0.25">
      <c r="A326" s="47" t="s">
        <v>781</v>
      </c>
      <c r="B326" s="41" t="s">
        <v>382</v>
      </c>
      <c r="C326" s="49"/>
      <c r="D326" s="49"/>
      <c r="E326" s="43" t="s">
        <v>1</v>
      </c>
      <c r="F326" s="89"/>
    </row>
    <row r="327" spans="1:6" x14ac:dyDescent="0.25">
      <c r="B327" s="11"/>
      <c r="C327" s="59"/>
      <c r="D327" s="59"/>
      <c r="E327" s="51"/>
      <c r="F327" s="90"/>
    </row>
    <row r="328" spans="1:6" ht="30" x14ac:dyDescent="0.25">
      <c r="A328" s="47" t="s">
        <v>782</v>
      </c>
      <c r="B328" s="41" t="s">
        <v>383</v>
      </c>
      <c r="C328" s="49"/>
      <c r="D328" s="49"/>
      <c r="E328" s="43" t="s">
        <v>1</v>
      </c>
      <c r="F328" s="89"/>
    </row>
    <row r="329" spans="1:6" ht="30" x14ac:dyDescent="0.25">
      <c r="A329" s="47" t="s">
        <v>783</v>
      </c>
      <c r="B329" s="41" t="s">
        <v>384</v>
      </c>
      <c r="C329" s="49"/>
      <c r="D329" s="49"/>
      <c r="E329" s="43" t="s">
        <v>1</v>
      </c>
      <c r="F329" s="89"/>
    </row>
    <row r="330" spans="1:6" ht="30" x14ac:dyDescent="0.25">
      <c r="A330" s="47" t="s">
        <v>784</v>
      </c>
      <c r="B330" s="41" t="s">
        <v>385</v>
      </c>
      <c r="C330" s="49"/>
      <c r="D330" s="49"/>
      <c r="E330" s="43" t="s">
        <v>1</v>
      </c>
      <c r="F330" s="89"/>
    </row>
    <row r="331" spans="1:6" x14ac:dyDescent="0.25">
      <c r="A331" s="47" t="s">
        <v>785</v>
      </c>
      <c r="B331" s="41" t="s">
        <v>386</v>
      </c>
      <c r="C331" s="49"/>
      <c r="D331" s="49"/>
      <c r="E331" s="43" t="s">
        <v>23</v>
      </c>
      <c r="F331" s="89"/>
    </row>
    <row r="332" spans="1:6" x14ac:dyDescent="0.25">
      <c r="A332" s="47" t="s">
        <v>786</v>
      </c>
      <c r="B332" s="41" t="s">
        <v>387</v>
      </c>
      <c r="C332" s="49"/>
      <c r="D332" s="49"/>
      <c r="E332" s="43" t="s">
        <v>1</v>
      </c>
      <c r="F332" s="89"/>
    </row>
    <row r="333" spans="1:6" x14ac:dyDescent="0.25">
      <c r="B333" s="33"/>
      <c r="C333" s="33"/>
      <c r="D333" s="33"/>
      <c r="E333" s="33"/>
      <c r="F333" s="126"/>
    </row>
    <row r="334" spans="1:6" ht="18.75" x14ac:dyDescent="0.25">
      <c r="A334" s="96" t="s">
        <v>515</v>
      </c>
      <c r="B334" s="97"/>
      <c r="C334" s="97"/>
      <c r="D334" s="97"/>
      <c r="E334" s="97"/>
      <c r="F334" s="102"/>
    </row>
    <row r="335" spans="1:6" x14ac:dyDescent="0.25">
      <c r="B335" s="33"/>
      <c r="C335" s="33"/>
      <c r="D335" s="33"/>
      <c r="E335" s="33"/>
      <c r="F335" s="85"/>
    </row>
    <row r="336" spans="1:6" ht="30" x14ac:dyDescent="0.25">
      <c r="A336" s="47" t="s">
        <v>787</v>
      </c>
      <c r="B336" s="41" t="s">
        <v>479</v>
      </c>
      <c r="C336" s="49"/>
      <c r="D336" s="49"/>
      <c r="E336" s="43" t="s">
        <v>1</v>
      </c>
      <c r="F336" s="89"/>
    </row>
    <row r="337" spans="1:6" ht="30" x14ac:dyDescent="0.25">
      <c r="A337" s="47" t="s">
        <v>788</v>
      </c>
      <c r="B337" s="41" t="s">
        <v>480</v>
      </c>
      <c r="C337" s="42"/>
      <c r="D337" s="42"/>
      <c r="E337" s="43" t="s">
        <v>1</v>
      </c>
      <c r="F337" s="78"/>
    </row>
    <row r="338" spans="1:6" ht="30" x14ac:dyDescent="0.25">
      <c r="A338" s="47" t="s">
        <v>789</v>
      </c>
      <c r="B338" s="41" t="s">
        <v>481</v>
      </c>
      <c r="C338" s="42"/>
      <c r="D338" s="42"/>
      <c r="E338" s="43" t="s">
        <v>1</v>
      </c>
      <c r="F338" s="78"/>
    </row>
    <row r="339" spans="1:6" ht="45" x14ac:dyDescent="0.25">
      <c r="A339" s="47" t="s">
        <v>790</v>
      </c>
      <c r="B339" s="41" t="s">
        <v>482</v>
      </c>
      <c r="C339" s="42"/>
      <c r="D339" s="42"/>
      <c r="E339" s="43" t="s">
        <v>1</v>
      </c>
      <c r="F339" s="78"/>
    </row>
    <row r="340" spans="1:6" ht="45" x14ac:dyDescent="0.25">
      <c r="A340" s="47" t="s">
        <v>791</v>
      </c>
      <c r="B340" s="41" t="s">
        <v>388</v>
      </c>
      <c r="C340" s="42"/>
      <c r="D340" s="61"/>
      <c r="E340" s="43" t="s">
        <v>1</v>
      </c>
      <c r="F340" s="78"/>
    </row>
    <row r="341" spans="1:6" ht="75" x14ac:dyDescent="0.25">
      <c r="A341" s="47" t="s">
        <v>792</v>
      </c>
      <c r="B341" s="41" t="s">
        <v>493</v>
      </c>
      <c r="C341" s="42"/>
      <c r="D341" s="61"/>
      <c r="E341" s="43" t="s">
        <v>1</v>
      </c>
      <c r="F341" s="78"/>
    </row>
    <row r="342" spans="1:6" ht="60" x14ac:dyDescent="0.25">
      <c r="A342" s="47" t="s">
        <v>793</v>
      </c>
      <c r="B342" s="41" t="s">
        <v>494</v>
      </c>
      <c r="C342" s="42"/>
      <c r="D342" s="61"/>
      <c r="E342" s="43" t="s">
        <v>1</v>
      </c>
      <c r="F342" s="78"/>
    </row>
    <row r="343" spans="1:6" ht="60" x14ac:dyDescent="0.25">
      <c r="A343" s="47" t="s">
        <v>794</v>
      </c>
      <c r="B343" s="41" t="s">
        <v>495</v>
      </c>
      <c r="C343" s="42"/>
      <c r="D343" s="61"/>
      <c r="E343" s="43" t="s">
        <v>1</v>
      </c>
      <c r="F343" s="78"/>
    </row>
    <row r="344" spans="1:6" ht="75" x14ac:dyDescent="0.25">
      <c r="A344" s="47" t="s">
        <v>795</v>
      </c>
      <c r="B344" s="41" t="s">
        <v>496</v>
      </c>
      <c r="C344" s="42"/>
      <c r="D344" s="61"/>
      <c r="E344" s="43" t="s">
        <v>1</v>
      </c>
      <c r="F344" s="78"/>
    </row>
    <row r="345" spans="1:6" x14ac:dyDescent="0.25">
      <c r="B345" s="33"/>
      <c r="C345" s="46"/>
      <c r="D345" s="46"/>
      <c r="E345" s="33"/>
      <c r="F345" s="128"/>
    </row>
    <row r="346" spans="1:6" x14ac:dyDescent="0.25">
      <c r="A346" s="47" t="s">
        <v>796</v>
      </c>
      <c r="B346" s="37" t="s">
        <v>389</v>
      </c>
      <c r="C346" s="44"/>
      <c r="D346" s="44"/>
      <c r="E346" s="45" t="s">
        <v>1</v>
      </c>
      <c r="F346" s="79"/>
    </row>
    <row r="347" spans="1:6" x14ac:dyDescent="0.25">
      <c r="A347" s="47" t="s">
        <v>797</v>
      </c>
      <c r="B347" s="37" t="s">
        <v>390</v>
      </c>
      <c r="C347" s="44"/>
      <c r="D347" s="44"/>
      <c r="E347" s="45" t="s">
        <v>1</v>
      </c>
      <c r="F347" s="79"/>
    </row>
    <row r="348" spans="1:6" x14ac:dyDescent="0.25">
      <c r="A348" s="47" t="s">
        <v>798</v>
      </c>
      <c r="B348" s="62" t="s">
        <v>391</v>
      </c>
      <c r="C348" s="63"/>
      <c r="D348" s="63"/>
      <c r="E348" s="64" t="s">
        <v>1</v>
      </c>
      <c r="F348" s="91"/>
    </row>
    <row r="349" spans="1:6" x14ac:dyDescent="0.25">
      <c r="B349" s="53"/>
      <c r="C349" s="54"/>
      <c r="D349" s="54"/>
      <c r="E349" s="53"/>
      <c r="F349" s="92"/>
    </row>
    <row r="350" spans="1:6" x14ac:dyDescent="0.25">
      <c r="A350" s="47" t="s">
        <v>799</v>
      </c>
      <c r="B350" s="41" t="s">
        <v>392</v>
      </c>
      <c r="C350" s="42"/>
      <c r="D350" s="42"/>
      <c r="E350" s="43" t="s">
        <v>1</v>
      </c>
      <c r="F350" s="78"/>
    </row>
    <row r="351" spans="1:6" x14ac:dyDescent="0.25">
      <c r="B351" s="65"/>
      <c r="C351" s="66"/>
      <c r="D351" s="66"/>
      <c r="E351" s="65"/>
      <c r="F351" s="93"/>
    </row>
    <row r="352" spans="1:6" ht="30" x14ac:dyDescent="0.25">
      <c r="A352" s="47" t="s">
        <v>800</v>
      </c>
      <c r="B352" s="67" t="s">
        <v>393</v>
      </c>
      <c r="C352" s="68"/>
      <c r="D352" s="69"/>
      <c r="E352" s="70" t="s">
        <v>1</v>
      </c>
      <c r="F352" s="94"/>
    </row>
    <row r="353" spans="1:6" ht="30" x14ac:dyDescent="0.25">
      <c r="A353" s="47" t="s">
        <v>801</v>
      </c>
      <c r="B353" s="41" t="s">
        <v>394</v>
      </c>
      <c r="C353" s="49"/>
      <c r="D353" s="61"/>
      <c r="E353" s="43" t="s">
        <v>1</v>
      </c>
      <c r="F353" s="78"/>
    </row>
    <row r="354" spans="1:6" ht="30" x14ac:dyDescent="0.25">
      <c r="A354" s="47" t="s">
        <v>802</v>
      </c>
      <c r="B354" s="41" t="s">
        <v>395</v>
      </c>
      <c r="C354" s="42"/>
      <c r="D354" s="61"/>
      <c r="E354" s="43" t="s">
        <v>1</v>
      </c>
      <c r="F354" s="78"/>
    </row>
    <row r="355" spans="1:6" x14ac:dyDescent="0.25">
      <c r="B355" s="115"/>
      <c r="C355" s="46"/>
      <c r="D355" s="46"/>
      <c r="E355" s="33"/>
      <c r="F355" s="80"/>
    </row>
    <row r="356" spans="1:6" ht="30" x14ac:dyDescent="0.25">
      <c r="A356" s="47" t="s">
        <v>803</v>
      </c>
      <c r="B356" s="37" t="s">
        <v>396</v>
      </c>
      <c r="C356" s="44"/>
      <c r="D356" s="44"/>
      <c r="E356" s="45" t="s">
        <v>1</v>
      </c>
      <c r="F356" s="79"/>
    </row>
    <row r="357" spans="1:6" x14ac:dyDescent="0.25">
      <c r="B357" s="116"/>
      <c r="C357" s="57"/>
      <c r="D357" s="57"/>
      <c r="E357" s="48"/>
      <c r="F357" s="88"/>
    </row>
    <row r="358" spans="1:6" x14ac:dyDescent="0.25">
      <c r="A358" s="47" t="s">
        <v>804</v>
      </c>
      <c r="B358" s="37" t="s">
        <v>397</v>
      </c>
      <c r="C358" s="44"/>
      <c r="D358" s="44"/>
      <c r="E358" s="45" t="s">
        <v>1</v>
      </c>
      <c r="F358" s="79"/>
    </row>
    <row r="359" spans="1:6" x14ac:dyDescent="0.25">
      <c r="B359" s="48"/>
      <c r="C359" s="57"/>
      <c r="D359" s="57"/>
      <c r="E359" s="48"/>
      <c r="F359" s="88"/>
    </row>
    <row r="360" spans="1:6" x14ac:dyDescent="0.25">
      <c r="A360" s="47" t="s">
        <v>805</v>
      </c>
      <c r="B360" s="41" t="s">
        <v>398</v>
      </c>
      <c r="C360" s="42"/>
      <c r="D360" s="49"/>
      <c r="E360" s="43" t="s">
        <v>1</v>
      </c>
      <c r="F360" s="78"/>
    </row>
    <row r="361" spans="1:6" x14ac:dyDescent="0.25">
      <c r="A361" s="47" t="s">
        <v>806</v>
      </c>
      <c r="B361" s="41" t="s">
        <v>399</v>
      </c>
      <c r="C361" s="42"/>
      <c r="D361" s="49"/>
      <c r="E361" s="43" t="s">
        <v>1</v>
      </c>
      <c r="F361" s="78"/>
    </row>
    <row r="362" spans="1:6" x14ac:dyDescent="0.25">
      <c r="A362" s="47" t="s">
        <v>807</v>
      </c>
      <c r="B362" s="41" t="s">
        <v>400</v>
      </c>
      <c r="C362" s="42"/>
      <c r="D362" s="49"/>
      <c r="E362" s="43" t="s">
        <v>1</v>
      </c>
      <c r="F362" s="78"/>
    </row>
    <row r="363" spans="1:6" ht="30" x14ac:dyDescent="0.25">
      <c r="A363" s="47" t="s">
        <v>808</v>
      </c>
      <c r="B363" s="41" t="s">
        <v>401</v>
      </c>
      <c r="C363" s="42"/>
      <c r="D363" s="49"/>
      <c r="E363" s="43" t="s">
        <v>1</v>
      </c>
      <c r="F363" s="78"/>
    </row>
    <row r="364" spans="1:6" x14ac:dyDescent="0.25">
      <c r="B364" s="35"/>
      <c r="C364" s="46"/>
      <c r="D364" s="57"/>
      <c r="E364" s="48"/>
      <c r="F364" s="80"/>
    </row>
    <row r="365" spans="1:6" x14ac:dyDescent="0.25">
      <c r="A365" s="47" t="s">
        <v>809</v>
      </c>
      <c r="B365" s="41" t="s">
        <v>402</v>
      </c>
      <c r="C365" s="42"/>
      <c r="D365" s="42"/>
      <c r="E365" s="43" t="s">
        <v>1</v>
      </c>
      <c r="F365" s="78"/>
    </row>
    <row r="366" spans="1:6" x14ac:dyDescent="0.25">
      <c r="B366" s="33"/>
      <c r="C366" s="46"/>
      <c r="D366" s="46"/>
      <c r="E366" s="33"/>
      <c r="F366" s="80"/>
    </row>
    <row r="367" spans="1:6" ht="30" x14ac:dyDescent="0.25">
      <c r="A367" s="47" t="s">
        <v>810</v>
      </c>
      <c r="B367" s="37" t="s">
        <v>403</v>
      </c>
      <c r="C367" s="44"/>
      <c r="D367" s="44"/>
      <c r="E367" s="45" t="s">
        <v>1</v>
      </c>
      <c r="F367" s="79"/>
    </row>
    <row r="368" spans="1:6" x14ac:dyDescent="0.25">
      <c r="B368" s="33"/>
      <c r="C368" s="46"/>
      <c r="D368" s="46"/>
      <c r="E368" s="33"/>
      <c r="F368" s="80"/>
    </row>
    <row r="369" spans="1:6" x14ac:dyDescent="0.25">
      <c r="A369" s="47" t="s">
        <v>811</v>
      </c>
      <c r="B369" s="37" t="s">
        <v>404</v>
      </c>
      <c r="C369" s="44"/>
      <c r="D369" s="71"/>
      <c r="E369" s="45" t="s">
        <v>1</v>
      </c>
      <c r="F369" s="79"/>
    </row>
    <row r="370" spans="1:6" x14ac:dyDescent="0.25">
      <c r="A370" s="47" t="s">
        <v>812</v>
      </c>
      <c r="B370" s="37" t="s">
        <v>405</v>
      </c>
      <c r="C370" s="44"/>
      <c r="D370" s="71"/>
      <c r="E370" s="45" t="s">
        <v>1</v>
      </c>
      <c r="F370" s="79"/>
    </row>
    <row r="371" spans="1:6" x14ac:dyDescent="0.25">
      <c r="A371" s="47" t="s">
        <v>813</v>
      </c>
      <c r="B371" s="37" t="s">
        <v>406</v>
      </c>
      <c r="C371" s="44"/>
      <c r="D371" s="71"/>
      <c r="E371" s="45" t="s">
        <v>1</v>
      </c>
      <c r="F371" s="79"/>
    </row>
    <row r="372" spans="1:6" x14ac:dyDescent="0.25">
      <c r="B372" s="33"/>
      <c r="C372" s="46"/>
      <c r="D372" s="46"/>
      <c r="E372" s="33"/>
      <c r="F372" s="80"/>
    </row>
    <row r="373" spans="1:6" x14ac:dyDescent="0.25">
      <c r="A373" s="47" t="s">
        <v>814</v>
      </c>
      <c r="B373" s="34" t="s">
        <v>407</v>
      </c>
      <c r="C373" s="44"/>
      <c r="D373" s="44"/>
      <c r="E373" s="45" t="s">
        <v>1</v>
      </c>
      <c r="F373" s="79"/>
    </row>
    <row r="374" spans="1:6" x14ac:dyDescent="0.25">
      <c r="B374" s="33"/>
      <c r="C374" s="46"/>
      <c r="D374" s="46"/>
      <c r="E374" s="33"/>
      <c r="F374" s="80"/>
    </row>
    <row r="375" spans="1:6" ht="30" x14ac:dyDescent="0.25">
      <c r="A375" s="47" t="s">
        <v>815</v>
      </c>
      <c r="B375" s="37" t="s">
        <v>408</v>
      </c>
      <c r="C375" s="44"/>
      <c r="D375" s="44"/>
      <c r="E375" s="45" t="s">
        <v>1</v>
      </c>
      <c r="F375" s="79"/>
    </row>
    <row r="376" spans="1:6" x14ac:dyDescent="0.25">
      <c r="A376" s="47" t="s">
        <v>816</v>
      </c>
      <c r="B376" s="41" t="s">
        <v>409</v>
      </c>
      <c r="C376" s="42"/>
      <c r="D376" s="42"/>
      <c r="E376" s="43" t="s">
        <v>1</v>
      </c>
      <c r="F376" s="78"/>
    </row>
    <row r="377" spans="1:6" x14ac:dyDescent="0.25">
      <c r="A377" s="47" t="s">
        <v>817</v>
      </c>
      <c r="B377" s="41" t="s">
        <v>410</v>
      </c>
      <c r="C377" s="42"/>
      <c r="D377" s="42"/>
      <c r="E377" s="43" t="s">
        <v>1</v>
      </c>
      <c r="F377" s="78"/>
    </row>
    <row r="378" spans="1:6" x14ac:dyDescent="0.25">
      <c r="A378" s="47" t="s">
        <v>818</v>
      </c>
      <c r="B378" s="37" t="s">
        <v>411</v>
      </c>
      <c r="C378" s="44"/>
      <c r="D378" s="44"/>
      <c r="E378" s="45" t="s">
        <v>1</v>
      </c>
      <c r="F378" s="79"/>
    </row>
    <row r="379" spans="1:6" x14ac:dyDescent="0.25">
      <c r="A379" s="47" t="s">
        <v>819</v>
      </c>
      <c r="B379" s="37" t="s">
        <v>412</v>
      </c>
      <c r="C379" s="36"/>
      <c r="D379" s="36"/>
      <c r="E379" s="45" t="s">
        <v>1</v>
      </c>
      <c r="F379" s="87"/>
    </row>
    <row r="380" spans="1:6" x14ac:dyDescent="0.25">
      <c r="B380" s="33"/>
      <c r="C380" s="46"/>
      <c r="D380" s="46"/>
      <c r="E380" s="33"/>
      <c r="F380" s="80"/>
    </row>
    <row r="381" spans="1:6" x14ac:dyDescent="0.25">
      <c r="A381" s="47" t="s">
        <v>820</v>
      </c>
      <c r="B381" s="34" t="s">
        <v>413</v>
      </c>
      <c r="C381" s="44"/>
      <c r="D381" s="44"/>
      <c r="E381" s="45" t="s">
        <v>1</v>
      </c>
      <c r="F381" s="79"/>
    </row>
    <row r="382" spans="1:6" x14ac:dyDescent="0.25">
      <c r="A382" s="47" t="s">
        <v>821</v>
      </c>
      <c r="B382" s="37" t="s">
        <v>414</v>
      </c>
      <c r="C382" s="44"/>
      <c r="D382" s="44"/>
      <c r="E382" s="45" t="s">
        <v>1</v>
      </c>
      <c r="F382" s="79"/>
    </row>
    <row r="383" spans="1:6" x14ac:dyDescent="0.25">
      <c r="A383" s="47" t="s">
        <v>822</v>
      </c>
      <c r="B383" s="34" t="s">
        <v>415</v>
      </c>
      <c r="C383" s="44"/>
      <c r="D383" s="44"/>
      <c r="E383" s="45" t="s">
        <v>1</v>
      </c>
      <c r="F383" s="79"/>
    </row>
    <row r="384" spans="1:6" x14ac:dyDescent="0.25">
      <c r="B384" s="33"/>
      <c r="C384" s="46"/>
      <c r="D384" s="46"/>
      <c r="E384" s="33"/>
      <c r="F384" s="80"/>
    </row>
    <row r="385" spans="1:6" ht="30" x14ac:dyDescent="0.25">
      <c r="A385" s="47" t="s">
        <v>823</v>
      </c>
      <c r="B385" s="41" t="s">
        <v>416</v>
      </c>
      <c r="C385" s="49"/>
      <c r="D385" s="61"/>
      <c r="E385" s="43" t="s">
        <v>1</v>
      </c>
      <c r="F385" s="89"/>
    </row>
    <row r="386" spans="1:6" ht="30" x14ac:dyDescent="0.25">
      <c r="A386" s="47" t="s">
        <v>824</v>
      </c>
      <c r="B386" s="37" t="s">
        <v>417</v>
      </c>
      <c r="C386" s="36"/>
      <c r="D386" s="36"/>
      <c r="E386" s="45" t="s">
        <v>1</v>
      </c>
      <c r="F386" s="87"/>
    </row>
    <row r="387" spans="1:6" ht="30" x14ac:dyDescent="0.25">
      <c r="A387" s="47" t="s">
        <v>825</v>
      </c>
      <c r="B387" s="37" t="s">
        <v>418</v>
      </c>
      <c r="C387" s="36"/>
      <c r="D387" s="36"/>
      <c r="E387" s="45" t="s">
        <v>1</v>
      </c>
      <c r="F387" s="87"/>
    </row>
    <row r="388" spans="1:6" ht="30" x14ac:dyDescent="0.25">
      <c r="A388" s="47" t="s">
        <v>826</v>
      </c>
      <c r="B388" s="37" t="s">
        <v>419</v>
      </c>
      <c r="C388" s="36"/>
      <c r="D388" s="36"/>
      <c r="E388" s="45" t="s">
        <v>1</v>
      </c>
      <c r="F388" s="87"/>
    </row>
    <row r="389" spans="1:6" x14ac:dyDescent="0.25">
      <c r="A389" s="47" t="s">
        <v>827</v>
      </c>
      <c r="B389" s="41" t="s">
        <v>420</v>
      </c>
      <c r="C389" s="49"/>
      <c r="D389" s="61"/>
      <c r="E389" s="43" t="s">
        <v>1</v>
      </c>
      <c r="F389" s="89"/>
    </row>
    <row r="390" spans="1:6" x14ac:dyDescent="0.25">
      <c r="B390" s="53"/>
      <c r="C390" s="54"/>
      <c r="D390" s="54"/>
      <c r="E390" s="53"/>
      <c r="F390" s="83"/>
    </row>
    <row r="391" spans="1:6" ht="30" x14ac:dyDescent="0.25">
      <c r="A391" s="47" t="s">
        <v>828</v>
      </c>
      <c r="B391" s="41" t="s">
        <v>421</v>
      </c>
      <c r="C391" s="49"/>
      <c r="D391" s="49"/>
      <c r="E391" s="43" t="s">
        <v>1</v>
      </c>
      <c r="F391" s="89"/>
    </row>
    <row r="392" spans="1:6" x14ac:dyDescent="0.25">
      <c r="B392" s="72"/>
      <c r="C392" s="73"/>
      <c r="D392" s="73"/>
      <c r="E392" s="72"/>
      <c r="F392" s="95"/>
    </row>
    <row r="393" spans="1:6" ht="30" x14ac:dyDescent="0.25">
      <c r="A393" s="47" t="s">
        <v>829</v>
      </c>
      <c r="B393" s="41" t="s">
        <v>422</v>
      </c>
      <c r="C393" s="49"/>
      <c r="D393" s="49"/>
      <c r="E393" s="43" t="s">
        <v>23</v>
      </c>
      <c r="F393" s="89"/>
    </row>
    <row r="394" spans="1:6" ht="30" x14ac:dyDescent="0.25">
      <c r="A394" s="47" t="s">
        <v>830</v>
      </c>
      <c r="B394" s="41" t="s">
        <v>423</v>
      </c>
      <c r="C394" s="49"/>
      <c r="D394" s="49"/>
      <c r="E394" s="43" t="s">
        <v>23</v>
      </c>
      <c r="F394" s="89"/>
    </row>
    <row r="395" spans="1:6" x14ac:dyDescent="0.25">
      <c r="B395" s="72"/>
      <c r="C395" s="73"/>
      <c r="D395" s="73"/>
      <c r="E395" s="72"/>
      <c r="F395" s="129"/>
    </row>
    <row r="396" spans="1:6" ht="30" x14ac:dyDescent="0.25">
      <c r="A396" s="47" t="s">
        <v>831</v>
      </c>
      <c r="B396" s="41" t="s">
        <v>487</v>
      </c>
      <c r="C396" s="49"/>
      <c r="D396" s="49"/>
      <c r="E396" s="43" t="s">
        <v>1</v>
      </c>
      <c r="F396" s="89"/>
    </row>
    <row r="397" spans="1:6" ht="30" x14ac:dyDescent="0.25">
      <c r="A397" s="47" t="s">
        <v>832</v>
      </c>
      <c r="B397" s="41" t="s">
        <v>488</v>
      </c>
      <c r="C397" s="49"/>
      <c r="D397" s="49"/>
      <c r="E397" s="43" t="s">
        <v>1</v>
      </c>
      <c r="F397" s="89"/>
    </row>
    <row r="398" spans="1:6" ht="30" x14ac:dyDescent="0.25">
      <c r="A398" s="47" t="s">
        <v>833</v>
      </c>
      <c r="B398" s="41" t="s">
        <v>489</v>
      </c>
      <c r="C398" s="49"/>
      <c r="D398" s="49"/>
      <c r="E398" s="43" t="s">
        <v>1</v>
      </c>
      <c r="F398" s="89"/>
    </row>
    <row r="399" spans="1:6" ht="30" x14ac:dyDescent="0.25">
      <c r="A399" s="47" t="s">
        <v>834</v>
      </c>
      <c r="B399" s="41" t="s">
        <v>490</v>
      </c>
      <c r="C399" s="49"/>
      <c r="D399" s="49"/>
      <c r="E399" s="43" t="s">
        <v>1</v>
      </c>
      <c r="F399" s="89"/>
    </row>
    <row r="400" spans="1:6" ht="30" x14ac:dyDescent="0.25">
      <c r="A400" s="47" t="s">
        <v>835</v>
      </c>
      <c r="B400" s="41" t="s">
        <v>491</v>
      </c>
      <c r="C400" s="49"/>
      <c r="D400" s="49"/>
      <c r="E400" s="43" t="s">
        <v>1</v>
      </c>
      <c r="F400" s="89"/>
    </row>
    <row r="401" spans="1:6" ht="30" x14ac:dyDescent="0.25">
      <c r="A401" s="47" t="s">
        <v>836</v>
      </c>
      <c r="B401" s="41" t="s">
        <v>492</v>
      </c>
      <c r="C401" s="49"/>
      <c r="D401" s="49"/>
      <c r="E401" s="43" t="s">
        <v>1</v>
      </c>
      <c r="F401" s="89"/>
    </row>
    <row r="402" spans="1:6" x14ac:dyDescent="0.25">
      <c r="B402" s="52"/>
      <c r="C402" s="52"/>
      <c r="D402" s="52"/>
      <c r="E402" s="52"/>
      <c r="F402" s="127"/>
    </row>
    <row r="403" spans="1:6" ht="18.75" x14ac:dyDescent="0.25">
      <c r="A403" s="96" t="s">
        <v>516</v>
      </c>
      <c r="B403" s="97"/>
      <c r="C403" s="97"/>
      <c r="D403" s="97"/>
      <c r="E403" s="97"/>
      <c r="F403" s="102"/>
    </row>
    <row r="404" spans="1:6" x14ac:dyDescent="0.25">
      <c r="B404" s="52"/>
      <c r="C404" s="52"/>
      <c r="D404" s="52"/>
      <c r="E404" s="52"/>
      <c r="F404" s="84"/>
    </row>
    <row r="405" spans="1:6" ht="45" x14ac:dyDescent="0.25">
      <c r="A405" s="47" t="s">
        <v>837</v>
      </c>
      <c r="B405" s="41" t="s">
        <v>424</v>
      </c>
      <c r="C405" s="42"/>
      <c r="D405" s="49"/>
      <c r="E405" s="43" t="s">
        <v>1</v>
      </c>
      <c r="F405" s="89"/>
    </row>
    <row r="406" spans="1:6" x14ac:dyDescent="0.25">
      <c r="B406" s="33"/>
      <c r="C406" s="46"/>
      <c r="D406" s="46"/>
      <c r="E406" s="33"/>
      <c r="F406" s="128"/>
    </row>
    <row r="407" spans="1:6" ht="30" x14ac:dyDescent="0.25">
      <c r="A407" s="47" t="s">
        <v>838</v>
      </c>
      <c r="B407" s="41" t="s">
        <v>425</v>
      </c>
      <c r="C407" s="49"/>
      <c r="D407" s="61"/>
      <c r="E407" s="43" t="s">
        <v>1</v>
      </c>
      <c r="F407" s="78"/>
    </row>
    <row r="408" spans="1:6" ht="30" x14ac:dyDescent="0.25">
      <c r="A408" s="47" t="s">
        <v>839</v>
      </c>
      <c r="B408" s="41" t="s">
        <v>434</v>
      </c>
      <c r="C408" s="49"/>
      <c r="D408" s="61"/>
      <c r="E408" s="43" t="s">
        <v>1</v>
      </c>
      <c r="F408" s="78"/>
    </row>
    <row r="409" spans="1:6" ht="30" x14ac:dyDescent="0.25">
      <c r="A409" s="47" t="s">
        <v>840</v>
      </c>
      <c r="B409" s="41" t="s">
        <v>426</v>
      </c>
      <c r="C409" s="42"/>
      <c r="D409" s="61"/>
      <c r="E409" s="43" t="s">
        <v>1</v>
      </c>
      <c r="F409" s="78"/>
    </row>
    <row r="410" spans="1:6" x14ac:dyDescent="0.25">
      <c r="A410" s="47" t="s">
        <v>841</v>
      </c>
      <c r="B410" s="41" t="s">
        <v>486</v>
      </c>
      <c r="C410" s="42"/>
      <c r="D410" s="61"/>
      <c r="E410" s="43" t="s">
        <v>1</v>
      </c>
      <c r="F410" s="78"/>
    </row>
    <row r="411" spans="1:6" ht="30" x14ac:dyDescent="0.25">
      <c r="A411" s="47" t="s">
        <v>842</v>
      </c>
      <c r="B411" s="41" t="s">
        <v>427</v>
      </c>
      <c r="C411" s="42"/>
      <c r="D411" s="61"/>
      <c r="E411" s="43" t="s">
        <v>25</v>
      </c>
      <c r="F411" s="78"/>
    </row>
    <row r="412" spans="1:6" x14ac:dyDescent="0.25">
      <c r="B412" s="33"/>
      <c r="C412" s="46"/>
      <c r="D412" s="46"/>
      <c r="E412" s="33"/>
      <c r="F412" s="128"/>
    </row>
    <row r="413" spans="1:6" ht="30" x14ac:dyDescent="0.25">
      <c r="A413" s="47" t="s">
        <v>843</v>
      </c>
      <c r="B413" s="41" t="s">
        <v>428</v>
      </c>
      <c r="C413" s="49"/>
      <c r="D413" s="61"/>
      <c r="E413" s="43" t="s">
        <v>1</v>
      </c>
      <c r="F413" s="89"/>
    </row>
    <row r="414" spans="1:6" ht="30" x14ac:dyDescent="0.25">
      <c r="A414" s="47" t="s">
        <v>844</v>
      </c>
      <c r="B414" s="41" t="s">
        <v>429</v>
      </c>
      <c r="C414" s="49"/>
      <c r="D414" s="61"/>
      <c r="E414" s="43" t="s">
        <v>1</v>
      </c>
      <c r="F414" s="89"/>
    </row>
    <row r="415" spans="1:6" x14ac:dyDescent="0.25">
      <c r="B415" s="33"/>
      <c r="C415" s="46"/>
      <c r="D415" s="46"/>
      <c r="E415" s="33"/>
      <c r="F415" s="128"/>
    </row>
    <row r="416" spans="1:6" ht="30" x14ac:dyDescent="0.25">
      <c r="A416" s="47" t="s">
        <v>845</v>
      </c>
      <c r="B416" s="41" t="s">
        <v>483</v>
      </c>
      <c r="C416" s="49"/>
      <c r="D416" s="61"/>
      <c r="E416" s="43" t="s">
        <v>1</v>
      </c>
      <c r="F416" s="89"/>
    </row>
    <row r="417" spans="1:6" ht="30" x14ac:dyDescent="0.25">
      <c r="A417" s="47" t="s">
        <v>846</v>
      </c>
      <c r="B417" s="41" t="s">
        <v>485</v>
      </c>
      <c r="C417" s="49"/>
      <c r="D417" s="61"/>
      <c r="E417" s="43" t="s">
        <v>1</v>
      </c>
      <c r="F417" s="89"/>
    </row>
    <row r="418" spans="1:6" ht="30" x14ac:dyDescent="0.25">
      <c r="A418" s="47" t="s">
        <v>847</v>
      </c>
      <c r="B418" s="41" t="s">
        <v>484</v>
      </c>
      <c r="C418" s="49"/>
      <c r="D418" s="61"/>
      <c r="E418" s="43" t="s">
        <v>1</v>
      </c>
      <c r="F418" s="89"/>
    </row>
    <row r="419" spans="1:6" x14ac:dyDescent="0.25">
      <c r="A419" s="47" t="s">
        <v>848</v>
      </c>
      <c r="B419" s="41" t="s">
        <v>435</v>
      </c>
      <c r="C419" s="49"/>
      <c r="D419" s="61"/>
      <c r="E419" s="43" t="s">
        <v>1</v>
      </c>
      <c r="F419" s="89"/>
    </row>
    <row r="420" spans="1:6" ht="45" x14ac:dyDescent="0.25">
      <c r="A420" s="47" t="s">
        <v>849</v>
      </c>
      <c r="B420" s="41" t="s">
        <v>437</v>
      </c>
      <c r="C420" s="49"/>
      <c r="D420" s="61"/>
      <c r="E420" s="43" t="s">
        <v>1</v>
      </c>
      <c r="F420" s="89"/>
    </row>
    <row r="421" spans="1:6" x14ac:dyDescent="0.25">
      <c r="B421" s="52"/>
      <c r="C421" s="52"/>
      <c r="D421" s="52"/>
      <c r="E421" s="52"/>
      <c r="F421" s="127"/>
    </row>
    <row r="422" spans="1:6" ht="18.75" x14ac:dyDescent="0.25">
      <c r="A422" s="96" t="s">
        <v>517</v>
      </c>
      <c r="B422" s="97"/>
      <c r="C422" s="97"/>
      <c r="D422" s="97"/>
      <c r="E422" s="97"/>
      <c r="F422" s="102"/>
    </row>
    <row r="423" spans="1:6" x14ac:dyDescent="0.25">
      <c r="B423" s="33"/>
      <c r="C423" s="33"/>
      <c r="D423" s="33"/>
      <c r="E423" s="33"/>
      <c r="F423" s="85"/>
    </row>
    <row r="424" spans="1:6" ht="30" x14ac:dyDescent="0.25">
      <c r="A424" s="47" t="s">
        <v>850</v>
      </c>
      <c r="B424" s="41" t="s">
        <v>430</v>
      </c>
      <c r="C424" s="49"/>
      <c r="D424" s="61"/>
      <c r="E424" s="43" t="s">
        <v>1</v>
      </c>
      <c r="F424" s="89"/>
    </row>
    <row r="425" spans="1:6" ht="30" x14ac:dyDescent="0.25">
      <c r="A425" s="47" t="s">
        <v>851</v>
      </c>
      <c r="B425" s="41" t="s">
        <v>431</v>
      </c>
      <c r="C425" s="49"/>
      <c r="D425" s="61"/>
      <c r="E425" s="43" t="s">
        <v>1</v>
      </c>
      <c r="F425" s="89"/>
    </row>
    <row r="426" spans="1:6" x14ac:dyDescent="0.25">
      <c r="B426" s="33"/>
      <c r="C426" s="46"/>
      <c r="D426" s="46"/>
      <c r="E426" s="33"/>
      <c r="F426" s="128"/>
    </row>
    <row r="427" spans="1:6" ht="30" x14ac:dyDescent="0.25">
      <c r="A427" s="47" t="s">
        <v>852</v>
      </c>
      <c r="B427" s="37" t="s">
        <v>432</v>
      </c>
      <c r="C427" s="44"/>
      <c r="D427" s="44"/>
      <c r="E427" s="45" t="s">
        <v>1</v>
      </c>
      <c r="F427" s="79"/>
    </row>
    <row r="428" spans="1:6" ht="30" x14ac:dyDescent="0.25">
      <c r="A428" s="47" t="s">
        <v>853</v>
      </c>
      <c r="B428" s="37" t="s">
        <v>433</v>
      </c>
      <c r="C428" s="44"/>
      <c r="D428" s="44"/>
      <c r="E428" s="45" t="s">
        <v>1</v>
      </c>
      <c r="F428" s="79"/>
    </row>
    <row r="429" spans="1:6" x14ac:dyDescent="0.25">
      <c r="B429" s="103"/>
      <c r="C429" s="104"/>
      <c r="D429" s="104"/>
      <c r="E429" s="14"/>
      <c r="F429" s="105"/>
    </row>
    <row r="430" spans="1:6" ht="18.75" x14ac:dyDescent="0.25">
      <c r="A430" s="96" t="s">
        <v>518</v>
      </c>
      <c r="B430" s="97"/>
      <c r="C430" s="97"/>
      <c r="D430" s="97"/>
      <c r="E430" s="97"/>
      <c r="F430" s="102"/>
    </row>
    <row r="431" spans="1:6" x14ac:dyDescent="0.25">
      <c r="B431" s="33"/>
      <c r="C431" s="33"/>
      <c r="D431" s="33"/>
      <c r="E431" s="33"/>
      <c r="F431" s="85"/>
    </row>
    <row r="432" spans="1:6" x14ac:dyDescent="0.25">
      <c r="A432" s="47" t="s">
        <v>854</v>
      </c>
      <c r="B432" s="41" t="s">
        <v>478</v>
      </c>
      <c r="C432" s="49"/>
      <c r="D432" s="61"/>
      <c r="E432" s="45" t="s">
        <v>1</v>
      </c>
      <c r="F432" s="89"/>
    </row>
    <row r="433" spans="1:6" x14ac:dyDescent="0.25">
      <c r="A433" s="47" t="s">
        <v>855</v>
      </c>
      <c r="B433" s="41" t="s">
        <v>453</v>
      </c>
      <c r="C433" s="49"/>
      <c r="D433" s="61"/>
      <c r="E433" s="45" t="s">
        <v>1</v>
      </c>
      <c r="F433" s="89"/>
    </row>
    <row r="434" spans="1:6" x14ac:dyDescent="0.25">
      <c r="A434" s="47" t="s">
        <v>856</v>
      </c>
      <c r="B434" s="41" t="s">
        <v>454</v>
      </c>
      <c r="C434" s="49"/>
      <c r="D434" s="61"/>
      <c r="E434" s="45" t="s">
        <v>1</v>
      </c>
      <c r="F434" s="89"/>
    </row>
    <row r="435" spans="1:6" x14ac:dyDescent="0.25">
      <c r="A435" s="47" t="s">
        <v>857</v>
      </c>
      <c r="B435" s="41" t="s">
        <v>455</v>
      </c>
      <c r="C435" s="49"/>
      <c r="D435" s="61"/>
      <c r="E435" s="45" t="s">
        <v>1</v>
      </c>
      <c r="F435" s="89"/>
    </row>
    <row r="436" spans="1:6" x14ac:dyDescent="0.25">
      <c r="A436" s="47" t="s">
        <v>858</v>
      </c>
      <c r="B436" s="41" t="s">
        <v>459</v>
      </c>
      <c r="C436" s="49"/>
      <c r="D436" s="61"/>
      <c r="E436" s="45" t="s">
        <v>1</v>
      </c>
      <c r="F436" s="89"/>
    </row>
    <row r="437" spans="1:6" x14ac:dyDescent="0.25">
      <c r="A437" s="47" t="s">
        <v>859</v>
      </c>
      <c r="B437" s="41" t="s">
        <v>460</v>
      </c>
      <c r="C437" s="49"/>
      <c r="D437" s="61"/>
      <c r="E437" s="45" t="s">
        <v>1</v>
      </c>
      <c r="F437" s="89"/>
    </row>
    <row r="438" spans="1:6" x14ac:dyDescent="0.25">
      <c r="B438" s="11"/>
      <c r="C438" s="59"/>
      <c r="D438" s="106"/>
      <c r="E438" s="51"/>
      <c r="F438" s="130"/>
    </row>
    <row r="439" spans="1:6" x14ac:dyDescent="0.25">
      <c r="A439" s="47" t="s">
        <v>860</v>
      </c>
      <c r="B439" s="47" t="s">
        <v>361</v>
      </c>
      <c r="C439" s="44"/>
      <c r="D439" s="44"/>
      <c r="E439" s="45" t="s">
        <v>1</v>
      </c>
      <c r="F439" s="79"/>
    </row>
    <row r="440" spans="1:6" x14ac:dyDescent="0.25">
      <c r="A440" s="47" t="s">
        <v>861</v>
      </c>
      <c r="B440" s="37" t="s">
        <v>362</v>
      </c>
      <c r="C440" s="44"/>
      <c r="D440" s="44"/>
      <c r="E440" s="45" t="s">
        <v>1</v>
      </c>
      <c r="F440" s="79"/>
    </row>
    <row r="441" spans="1:6" x14ac:dyDescent="0.25">
      <c r="A441" s="47" t="s">
        <v>862</v>
      </c>
      <c r="B441" s="47" t="s">
        <v>456</v>
      </c>
      <c r="C441" s="44"/>
      <c r="D441" s="44"/>
      <c r="E441" s="45" t="s">
        <v>1</v>
      </c>
      <c r="F441" s="79"/>
    </row>
    <row r="442" spans="1:6" x14ac:dyDescent="0.25">
      <c r="A442" s="47" t="s">
        <v>863</v>
      </c>
      <c r="B442" s="37" t="s">
        <v>457</v>
      </c>
      <c r="C442" s="44"/>
      <c r="D442" s="44"/>
      <c r="E442" s="45" t="s">
        <v>1</v>
      </c>
      <c r="F442" s="79"/>
    </row>
    <row r="443" spans="1:6" x14ac:dyDescent="0.25">
      <c r="A443" s="47" t="s">
        <v>864</v>
      </c>
      <c r="B443" s="37" t="s">
        <v>458</v>
      </c>
      <c r="C443" s="44"/>
      <c r="D443" s="44"/>
      <c r="E443" s="45" t="s">
        <v>1</v>
      </c>
      <c r="F443" s="79"/>
    </row>
    <row r="444" spans="1:6" x14ac:dyDescent="0.25">
      <c r="A444" s="47" t="s">
        <v>865</v>
      </c>
      <c r="B444" s="37" t="s">
        <v>461</v>
      </c>
      <c r="C444" s="44"/>
      <c r="D444" s="44"/>
      <c r="E444" s="45" t="s">
        <v>1</v>
      </c>
      <c r="F444" s="79"/>
    </row>
    <row r="445" spans="1:6" x14ac:dyDescent="0.25">
      <c r="B445" s="11"/>
      <c r="C445" s="59"/>
      <c r="D445" s="106"/>
      <c r="E445" s="51"/>
      <c r="F445" s="130"/>
    </row>
    <row r="446" spans="1:6" x14ac:dyDescent="0.25">
      <c r="A446" s="47" t="s">
        <v>866</v>
      </c>
      <c r="B446" s="37" t="s">
        <v>462</v>
      </c>
      <c r="C446" s="44"/>
      <c r="D446" s="44"/>
      <c r="E446" s="45" t="s">
        <v>1</v>
      </c>
      <c r="F446" s="79"/>
    </row>
    <row r="447" spans="1:6" x14ac:dyDescent="0.25">
      <c r="A447" s="47" t="s">
        <v>867</v>
      </c>
      <c r="B447" s="37" t="s">
        <v>463</v>
      </c>
      <c r="C447" s="44"/>
      <c r="D447" s="44"/>
      <c r="E447" s="45" t="s">
        <v>1</v>
      </c>
      <c r="F447" s="79"/>
    </row>
    <row r="448" spans="1:6" x14ac:dyDescent="0.25">
      <c r="A448" s="47" t="s">
        <v>868</v>
      </c>
      <c r="B448" s="37" t="s">
        <v>464</v>
      </c>
      <c r="C448" s="44"/>
      <c r="D448" s="44"/>
      <c r="E448" s="45" t="s">
        <v>1</v>
      </c>
      <c r="F448" s="79"/>
    </row>
    <row r="449" spans="1:6" x14ac:dyDescent="0.25">
      <c r="B449" s="11"/>
      <c r="C449" s="59"/>
      <c r="D449" s="106"/>
      <c r="E449" s="51"/>
      <c r="F449" s="130"/>
    </row>
    <row r="450" spans="1:6" x14ac:dyDescent="0.25">
      <c r="A450" s="47" t="s">
        <v>869</v>
      </c>
      <c r="B450" s="37" t="s">
        <v>465</v>
      </c>
      <c r="C450" s="44"/>
      <c r="D450" s="44"/>
      <c r="E450" s="45" t="s">
        <v>1</v>
      </c>
      <c r="F450" s="79"/>
    </row>
    <row r="451" spans="1:6" x14ac:dyDescent="0.25">
      <c r="A451" s="47" t="s">
        <v>870</v>
      </c>
      <c r="B451" s="37" t="s">
        <v>466</v>
      </c>
      <c r="C451" s="44"/>
      <c r="D451" s="44"/>
      <c r="E451" s="45" t="s">
        <v>1</v>
      </c>
      <c r="F451" s="79"/>
    </row>
    <row r="452" spans="1:6" x14ac:dyDescent="0.25">
      <c r="A452" s="47" t="s">
        <v>871</v>
      </c>
      <c r="B452" s="37" t="s">
        <v>467</v>
      </c>
      <c r="C452" s="44"/>
      <c r="D452" s="44"/>
      <c r="E452" s="45" t="s">
        <v>1</v>
      </c>
      <c r="F452" s="79"/>
    </row>
    <row r="453" spans="1:6" x14ac:dyDescent="0.25">
      <c r="A453" s="47" t="s">
        <v>872</v>
      </c>
      <c r="B453" s="37" t="s">
        <v>468</v>
      </c>
      <c r="C453" s="44"/>
      <c r="D453" s="44"/>
      <c r="E453" s="45" t="s">
        <v>1</v>
      </c>
      <c r="F453" s="79"/>
    </row>
    <row r="454" spans="1:6" x14ac:dyDescent="0.25">
      <c r="B454" s="11"/>
      <c r="C454" s="59"/>
      <c r="D454" s="106"/>
      <c r="E454" s="51"/>
      <c r="F454" s="130"/>
    </row>
    <row r="455" spans="1:6" x14ac:dyDescent="0.25">
      <c r="A455" s="47" t="s">
        <v>873</v>
      </c>
      <c r="B455" s="37" t="s">
        <v>469</v>
      </c>
      <c r="C455" s="44"/>
      <c r="D455" s="44"/>
      <c r="E455" s="45" t="s">
        <v>1</v>
      </c>
      <c r="F455" s="79"/>
    </row>
    <row r="456" spans="1:6" x14ac:dyDescent="0.25">
      <c r="A456" s="47" t="s">
        <v>874</v>
      </c>
      <c r="B456" s="37" t="s">
        <v>470</v>
      </c>
      <c r="C456" s="44"/>
      <c r="D456" s="44"/>
      <c r="E456" s="45" t="s">
        <v>1</v>
      </c>
      <c r="F456" s="79"/>
    </row>
    <row r="457" spans="1:6" x14ac:dyDescent="0.25">
      <c r="A457" s="47" t="s">
        <v>875</v>
      </c>
      <c r="B457" s="37" t="s">
        <v>471</v>
      </c>
      <c r="C457" s="44"/>
      <c r="D457" s="44"/>
      <c r="E457" s="45" t="s">
        <v>1</v>
      </c>
      <c r="F457" s="79"/>
    </row>
    <row r="458" spans="1:6" x14ac:dyDescent="0.25">
      <c r="A458" s="47" t="s">
        <v>876</v>
      </c>
      <c r="B458" s="37" t="s">
        <v>472</v>
      </c>
      <c r="C458" s="44"/>
      <c r="D458" s="44"/>
      <c r="E458" s="45" t="s">
        <v>1</v>
      </c>
      <c r="F458" s="79"/>
    </row>
    <row r="459" spans="1:6" x14ac:dyDescent="0.25">
      <c r="A459" s="47" t="s">
        <v>877</v>
      </c>
      <c r="B459" s="37" t="s">
        <v>473</v>
      </c>
      <c r="C459" s="44"/>
      <c r="D459" s="44"/>
      <c r="E459" s="45" t="s">
        <v>1</v>
      </c>
      <c r="F459" s="79"/>
    </row>
    <row r="460" spans="1:6" ht="30" x14ac:dyDescent="0.25">
      <c r="A460" s="47" t="s">
        <v>878</v>
      </c>
      <c r="B460" s="37" t="s">
        <v>474</v>
      </c>
      <c r="C460" s="44"/>
      <c r="D460" s="44"/>
      <c r="E460" s="45" t="s">
        <v>1</v>
      </c>
      <c r="F460" s="79"/>
    </row>
    <row r="461" spans="1:6" x14ac:dyDescent="0.25">
      <c r="A461" s="47" t="s">
        <v>879</v>
      </c>
      <c r="B461" s="37" t="s">
        <v>475</v>
      </c>
      <c r="C461" s="44"/>
      <c r="D461" s="44"/>
      <c r="E461" s="45" t="s">
        <v>1</v>
      </c>
      <c r="F461" s="79"/>
    </row>
    <row r="462" spans="1:6" x14ac:dyDescent="0.25">
      <c r="A462" s="47" t="s">
        <v>880</v>
      </c>
      <c r="B462" s="37" t="s">
        <v>476</v>
      </c>
      <c r="C462" s="44"/>
      <c r="D462" s="44"/>
      <c r="E462" s="45" t="s">
        <v>1</v>
      </c>
      <c r="F462" s="79"/>
    </row>
    <row r="463" spans="1:6" ht="30" x14ac:dyDescent="0.25">
      <c r="A463" s="47" t="s">
        <v>881</v>
      </c>
      <c r="B463" s="37" t="s">
        <v>440</v>
      </c>
      <c r="C463" s="44"/>
      <c r="D463" s="44"/>
      <c r="E463" s="45" t="s">
        <v>1</v>
      </c>
      <c r="F463" s="79"/>
    </row>
    <row r="464" spans="1:6" x14ac:dyDescent="0.25">
      <c r="A464" s="47" t="s">
        <v>882</v>
      </c>
      <c r="B464" s="37" t="s">
        <v>442</v>
      </c>
      <c r="C464" s="44"/>
      <c r="D464" s="44"/>
      <c r="E464" s="45" t="s">
        <v>1</v>
      </c>
      <c r="F464" s="79"/>
    </row>
    <row r="465" spans="1:6" x14ac:dyDescent="0.25">
      <c r="A465" s="47" t="s">
        <v>883</v>
      </c>
      <c r="B465" s="37" t="s">
        <v>441</v>
      </c>
      <c r="C465" s="44"/>
      <c r="D465" s="44"/>
      <c r="E465" s="45" t="s">
        <v>1</v>
      </c>
      <c r="F465" s="79"/>
    </row>
    <row r="466" spans="1:6" ht="30" x14ac:dyDescent="0.25">
      <c r="A466" s="47" t="s">
        <v>884</v>
      </c>
      <c r="B466" s="37" t="s">
        <v>443</v>
      </c>
      <c r="C466" s="44"/>
      <c r="D466" s="44"/>
      <c r="E466" s="45" t="s">
        <v>1</v>
      </c>
      <c r="F466" s="79"/>
    </row>
    <row r="467" spans="1:6" x14ac:dyDescent="0.25">
      <c r="B467" s="11"/>
      <c r="C467" s="59"/>
      <c r="D467" s="106"/>
      <c r="E467" s="51"/>
      <c r="F467" s="130"/>
    </row>
    <row r="468" spans="1:6" x14ac:dyDescent="0.25">
      <c r="A468" s="47" t="s">
        <v>885</v>
      </c>
      <c r="B468" s="37" t="s">
        <v>444</v>
      </c>
      <c r="C468" s="44"/>
      <c r="D468" s="44"/>
      <c r="E468" s="45" t="s">
        <v>1</v>
      </c>
      <c r="F468" s="79"/>
    </row>
    <row r="469" spans="1:6" x14ac:dyDescent="0.25">
      <c r="A469" s="47" t="s">
        <v>886</v>
      </c>
      <c r="B469" s="37" t="s">
        <v>446</v>
      </c>
      <c r="C469" s="44"/>
      <c r="D469" s="44"/>
      <c r="E469" s="45" t="s">
        <v>1</v>
      </c>
      <c r="F469" s="79"/>
    </row>
    <row r="470" spans="1:6" x14ac:dyDescent="0.25">
      <c r="A470" s="47" t="s">
        <v>887</v>
      </c>
      <c r="B470" s="37" t="s">
        <v>445</v>
      </c>
      <c r="C470" s="44"/>
      <c r="D470" s="44"/>
      <c r="E470" s="45" t="s">
        <v>1</v>
      </c>
      <c r="F470" s="79"/>
    </row>
    <row r="471" spans="1:6" x14ac:dyDescent="0.25">
      <c r="B471" s="11"/>
      <c r="C471" s="59"/>
      <c r="D471" s="106"/>
      <c r="E471" s="51"/>
      <c r="F471" s="130"/>
    </row>
    <row r="472" spans="1:6" x14ac:dyDescent="0.25">
      <c r="A472" s="47" t="s">
        <v>888</v>
      </c>
      <c r="B472" s="37" t="s">
        <v>438</v>
      </c>
      <c r="C472" s="44"/>
      <c r="D472" s="44"/>
      <c r="E472" s="45" t="s">
        <v>1</v>
      </c>
      <c r="F472" s="79"/>
    </row>
    <row r="473" spans="1:6" x14ac:dyDescent="0.25">
      <c r="A473" s="47" t="s">
        <v>889</v>
      </c>
      <c r="B473" s="37" t="s">
        <v>439</v>
      </c>
      <c r="C473" s="44"/>
      <c r="D473" s="44"/>
      <c r="E473" s="45" t="s">
        <v>1</v>
      </c>
      <c r="F473" s="79"/>
    </row>
    <row r="474" spans="1:6" x14ac:dyDescent="0.25">
      <c r="B474" s="103"/>
      <c r="C474" s="104"/>
      <c r="D474" s="104"/>
      <c r="E474" s="14"/>
      <c r="F474" s="105"/>
    </row>
    <row r="475" spans="1:6" ht="18.75" x14ac:dyDescent="0.25">
      <c r="A475" s="96" t="s">
        <v>519</v>
      </c>
      <c r="B475" s="97"/>
      <c r="C475" s="97"/>
      <c r="D475" s="97"/>
      <c r="E475" s="97"/>
      <c r="F475" s="102"/>
    </row>
    <row r="476" spans="1:6" x14ac:dyDescent="0.25">
      <c r="B476" s="115"/>
      <c r="C476" s="33"/>
      <c r="D476" s="33"/>
      <c r="E476" s="33"/>
      <c r="F476" s="85"/>
    </row>
    <row r="477" spans="1:6" x14ac:dyDescent="0.25">
      <c r="A477" s="47" t="s">
        <v>890</v>
      </c>
      <c r="B477" s="47" t="s">
        <v>523</v>
      </c>
      <c r="C477" s="49"/>
      <c r="D477" s="61"/>
      <c r="E477" s="45" t="s">
        <v>1</v>
      </c>
      <c r="F477" s="89"/>
    </row>
    <row r="478" spans="1:6" x14ac:dyDescent="0.25">
      <c r="A478" s="47" t="s">
        <v>891</v>
      </c>
      <c r="B478" s="47" t="s">
        <v>524</v>
      </c>
      <c r="C478" s="49"/>
      <c r="D478" s="61"/>
      <c r="E478" s="45" t="s">
        <v>1</v>
      </c>
      <c r="F478" s="89"/>
    </row>
    <row r="479" spans="1:6" x14ac:dyDescent="0.25">
      <c r="A479" s="47" t="s">
        <v>892</v>
      </c>
      <c r="B479" s="37" t="s">
        <v>525</v>
      </c>
      <c r="C479" s="49"/>
      <c r="D479" s="61"/>
      <c r="E479" s="45" t="s">
        <v>1</v>
      </c>
      <c r="F479" s="89"/>
    </row>
    <row r="480" spans="1:6" x14ac:dyDescent="0.25">
      <c r="A480" s="47" t="s">
        <v>893</v>
      </c>
      <c r="B480" s="107" t="s">
        <v>526</v>
      </c>
      <c r="C480" s="49"/>
      <c r="D480" s="61"/>
      <c r="E480" s="45" t="s">
        <v>1</v>
      </c>
      <c r="F480" s="89"/>
    </row>
    <row r="481" spans="1:6" x14ac:dyDescent="0.25">
      <c r="B481" s="11"/>
      <c r="C481" s="59"/>
      <c r="D481" s="106"/>
      <c r="E481" s="51"/>
      <c r="F481" s="130"/>
    </row>
    <row r="482" spans="1:6" x14ac:dyDescent="0.25">
      <c r="A482" s="47" t="s">
        <v>894</v>
      </c>
      <c r="B482" s="41" t="s">
        <v>527</v>
      </c>
      <c r="C482" s="49"/>
      <c r="D482" s="61"/>
      <c r="E482" s="45" t="s">
        <v>1</v>
      </c>
      <c r="F482" s="89"/>
    </row>
    <row r="483" spans="1:6" x14ac:dyDescent="0.25">
      <c r="A483" s="47" t="s">
        <v>895</v>
      </c>
      <c r="B483" s="41" t="s">
        <v>528</v>
      </c>
      <c r="C483" s="49"/>
      <c r="D483" s="61"/>
      <c r="E483" s="45" t="s">
        <v>1</v>
      </c>
      <c r="F483" s="89"/>
    </row>
    <row r="484" spans="1:6" x14ac:dyDescent="0.25">
      <c r="A484" s="47" t="s">
        <v>896</v>
      </c>
      <c r="B484" s="41" t="s">
        <v>529</v>
      </c>
      <c r="C484" s="49"/>
      <c r="D484" s="61"/>
      <c r="E484" s="45" t="s">
        <v>1</v>
      </c>
      <c r="F484" s="89"/>
    </row>
    <row r="485" spans="1:6" x14ac:dyDescent="0.25">
      <c r="A485" s="47" t="s">
        <v>897</v>
      </c>
      <c r="B485" s="41" t="s">
        <v>530</v>
      </c>
      <c r="C485" s="49"/>
      <c r="D485" s="61"/>
      <c r="E485" s="45" t="s">
        <v>1</v>
      </c>
      <c r="F485" s="89"/>
    </row>
    <row r="486" spans="1:6" x14ac:dyDescent="0.25">
      <c r="B486" s="11"/>
      <c r="C486" s="59"/>
      <c r="D486" s="106"/>
      <c r="E486" s="51"/>
      <c r="F486" s="130"/>
    </row>
    <row r="487" spans="1:6" x14ac:dyDescent="0.25">
      <c r="A487" s="47" t="s">
        <v>898</v>
      </c>
      <c r="B487" s="41" t="s">
        <v>531</v>
      </c>
      <c r="C487" s="49"/>
      <c r="D487" s="61"/>
      <c r="E487" s="45" t="s">
        <v>1</v>
      </c>
      <c r="F487" s="89"/>
    </row>
    <row r="488" spans="1:6" x14ac:dyDescent="0.25">
      <c r="A488" s="47" t="s">
        <v>899</v>
      </c>
      <c r="B488" s="41" t="s">
        <v>532</v>
      </c>
      <c r="C488" s="49"/>
      <c r="D488" s="61"/>
      <c r="E488" s="45" t="s">
        <v>1</v>
      </c>
      <c r="F488" s="89"/>
    </row>
    <row r="489" spans="1:6" x14ac:dyDescent="0.25">
      <c r="B489" s="11"/>
      <c r="C489" s="59"/>
      <c r="D489" s="106"/>
      <c r="E489" s="51"/>
      <c r="F489" s="130"/>
    </row>
    <row r="490" spans="1:6" x14ac:dyDescent="0.25">
      <c r="A490" s="47" t="s">
        <v>900</v>
      </c>
      <c r="B490" s="37" t="s">
        <v>533</v>
      </c>
      <c r="C490" s="44"/>
      <c r="D490" s="44"/>
      <c r="E490" s="45" t="s">
        <v>1</v>
      </c>
      <c r="F490" s="79"/>
    </row>
    <row r="491" spans="1:6" x14ac:dyDescent="0.25">
      <c r="A491" s="47" t="s">
        <v>901</v>
      </c>
      <c r="B491" s="37" t="s">
        <v>534</v>
      </c>
      <c r="C491" s="44"/>
      <c r="D491" s="44"/>
      <c r="E491" s="45" t="s">
        <v>1</v>
      </c>
      <c r="F491" s="79"/>
    </row>
    <row r="492" spans="1:6" x14ac:dyDescent="0.25">
      <c r="B492" s="103"/>
      <c r="C492" s="104"/>
      <c r="D492" s="104"/>
      <c r="E492" s="14"/>
      <c r="F492" s="105"/>
    </row>
    <row r="493" spans="1:6" ht="18.75" x14ac:dyDescent="0.25">
      <c r="A493" s="96" t="s">
        <v>520</v>
      </c>
      <c r="B493" s="97"/>
      <c r="C493" s="97"/>
      <c r="D493" s="97"/>
      <c r="E493" s="97"/>
      <c r="F493" s="102"/>
    </row>
    <row r="494" spans="1:6" x14ac:dyDescent="0.25">
      <c r="B494" s="115"/>
      <c r="C494" s="33"/>
      <c r="D494" s="33"/>
      <c r="E494" s="33"/>
      <c r="F494" s="85"/>
    </row>
    <row r="495" spans="1:6" x14ac:dyDescent="0.25">
      <c r="A495" s="47" t="s">
        <v>902</v>
      </c>
      <c r="B495" s="47" t="s">
        <v>535</v>
      </c>
      <c r="C495" s="49"/>
      <c r="D495" s="61"/>
      <c r="E495" s="45" t="s">
        <v>1</v>
      </c>
      <c r="F495" s="89"/>
    </row>
    <row r="496" spans="1:6" x14ac:dyDescent="0.25">
      <c r="A496" s="47" t="s">
        <v>903</v>
      </c>
      <c r="B496" s="47" t="s">
        <v>536</v>
      </c>
      <c r="C496" s="49"/>
      <c r="D496" s="61"/>
      <c r="E496" s="45" t="s">
        <v>1</v>
      </c>
      <c r="F496" s="89"/>
    </row>
    <row r="497" spans="1:6" x14ac:dyDescent="0.25">
      <c r="A497" s="47" t="s">
        <v>904</v>
      </c>
      <c r="B497" s="37" t="s">
        <v>537</v>
      </c>
      <c r="C497" s="49"/>
      <c r="D497" s="61"/>
      <c r="E497" s="45" t="s">
        <v>1</v>
      </c>
      <c r="F497" s="89"/>
    </row>
    <row r="498" spans="1:6" x14ac:dyDescent="0.25">
      <c r="A498" s="47" t="s">
        <v>905</v>
      </c>
      <c r="B498" s="107" t="s">
        <v>538</v>
      </c>
      <c r="C498" s="49"/>
      <c r="D498" s="61"/>
      <c r="E498" s="45" t="s">
        <v>1</v>
      </c>
      <c r="F498" s="89"/>
    </row>
    <row r="499" spans="1:6" x14ac:dyDescent="0.25">
      <c r="B499" s="103"/>
      <c r="C499" s="104"/>
      <c r="D499" s="104"/>
      <c r="E499" s="14"/>
      <c r="F499" s="105"/>
    </row>
    <row r="500" spans="1:6" ht="18.75" x14ac:dyDescent="0.25">
      <c r="A500" s="96" t="s">
        <v>521</v>
      </c>
      <c r="B500" s="97"/>
      <c r="C500" s="97"/>
      <c r="D500" s="97"/>
      <c r="E500" s="97"/>
      <c r="F500" s="102"/>
    </row>
    <row r="501" spans="1:6" x14ac:dyDescent="0.25">
      <c r="B501" s="115"/>
      <c r="C501" s="33"/>
      <c r="D501" s="33"/>
      <c r="E501" s="33"/>
      <c r="F501" s="85"/>
    </row>
    <row r="502" spans="1:6" x14ac:dyDescent="0.25">
      <c r="A502" s="47" t="s">
        <v>906</v>
      </c>
      <c r="B502" s="37" t="s">
        <v>334</v>
      </c>
      <c r="C502" s="44"/>
      <c r="D502" s="44"/>
      <c r="E502" s="45" t="s">
        <v>1</v>
      </c>
      <c r="F502" s="79"/>
    </row>
    <row r="503" spans="1:6" x14ac:dyDescent="0.25">
      <c r="A503" s="47" t="s">
        <v>907</v>
      </c>
      <c r="B503" s="37" t="s">
        <v>335</v>
      </c>
      <c r="C503" s="44"/>
      <c r="D503" s="44"/>
      <c r="E503" s="45" t="s">
        <v>1</v>
      </c>
      <c r="F503" s="79"/>
    </row>
    <row r="504" spans="1:6" x14ac:dyDescent="0.25">
      <c r="A504" s="47" t="s">
        <v>908</v>
      </c>
      <c r="B504" s="37" t="s">
        <v>336</v>
      </c>
      <c r="C504" s="44"/>
      <c r="D504" s="44"/>
      <c r="E504" s="45" t="s">
        <v>1</v>
      </c>
      <c r="F504" s="79"/>
    </row>
    <row r="505" spans="1:6" x14ac:dyDescent="0.25">
      <c r="B505" s="111"/>
      <c r="C505" s="46"/>
      <c r="D505" s="46"/>
      <c r="E505" s="33"/>
      <c r="F505" s="128"/>
    </row>
    <row r="506" spans="1:6" ht="30" x14ac:dyDescent="0.25">
      <c r="A506" s="47" t="s">
        <v>909</v>
      </c>
      <c r="B506" s="37" t="s">
        <v>337</v>
      </c>
      <c r="C506" s="36"/>
      <c r="D506" s="36"/>
      <c r="E506" s="45" t="s">
        <v>23</v>
      </c>
      <c r="F506" s="87"/>
    </row>
    <row r="507" spans="1:6" ht="30" x14ac:dyDescent="0.25">
      <c r="A507" s="47" t="s">
        <v>910</v>
      </c>
      <c r="B507" s="37" t="s">
        <v>338</v>
      </c>
      <c r="C507" s="36"/>
      <c r="D507" s="36"/>
      <c r="E507" s="45" t="s">
        <v>23</v>
      </c>
      <c r="F507" s="87"/>
    </row>
    <row r="508" spans="1:6" ht="30" x14ac:dyDescent="0.25">
      <c r="A508" s="47" t="s">
        <v>911</v>
      </c>
      <c r="B508" s="37" t="s">
        <v>339</v>
      </c>
      <c r="C508" s="36"/>
      <c r="D508" s="36"/>
      <c r="E508" s="45" t="s">
        <v>23</v>
      </c>
      <c r="F508" s="87"/>
    </row>
    <row r="509" spans="1:6" ht="30" x14ac:dyDescent="0.25">
      <c r="A509" s="47" t="s">
        <v>912</v>
      </c>
      <c r="B509" s="37" t="s">
        <v>340</v>
      </c>
      <c r="C509" s="36"/>
      <c r="D509" s="36"/>
      <c r="E509" s="45" t="s">
        <v>23</v>
      </c>
      <c r="F509" s="87"/>
    </row>
    <row r="510" spans="1:6" x14ac:dyDescent="0.25">
      <c r="B510" s="115"/>
      <c r="C510" s="46"/>
      <c r="D510" s="46"/>
      <c r="E510" s="33"/>
      <c r="F510" s="128"/>
    </row>
    <row r="511" spans="1:6" ht="30" x14ac:dyDescent="0.25">
      <c r="A511" s="47" t="s">
        <v>913</v>
      </c>
      <c r="B511" s="37" t="s">
        <v>341</v>
      </c>
      <c r="C511" s="36"/>
      <c r="D511" s="36"/>
      <c r="E511" s="45" t="s">
        <v>23</v>
      </c>
      <c r="F511" s="87"/>
    </row>
    <row r="512" spans="1:6" ht="30" x14ac:dyDescent="0.25">
      <c r="A512" s="47" t="s">
        <v>914</v>
      </c>
      <c r="B512" s="37" t="s">
        <v>342</v>
      </c>
      <c r="C512" s="36"/>
      <c r="D512" s="36"/>
      <c r="E512" s="45" t="s">
        <v>23</v>
      </c>
      <c r="F512" s="87"/>
    </row>
    <row r="513" spans="1:6" ht="30" x14ac:dyDescent="0.25">
      <c r="A513" s="47" t="s">
        <v>915</v>
      </c>
      <c r="B513" s="37" t="s">
        <v>343</v>
      </c>
      <c r="C513" s="36"/>
      <c r="D513" s="36"/>
      <c r="E513" s="45" t="s">
        <v>23</v>
      </c>
      <c r="F513" s="87"/>
    </row>
    <row r="514" spans="1:6" ht="30" x14ac:dyDescent="0.25">
      <c r="A514" s="47" t="s">
        <v>916</v>
      </c>
      <c r="B514" s="37" t="s">
        <v>344</v>
      </c>
      <c r="C514" s="36"/>
      <c r="D514" s="36"/>
      <c r="E514" s="45" t="s">
        <v>23</v>
      </c>
      <c r="F514" s="87"/>
    </row>
    <row r="515" spans="1:6" x14ac:dyDescent="0.25">
      <c r="B515" s="111"/>
      <c r="C515" s="46"/>
      <c r="D515" s="46"/>
      <c r="E515" s="33"/>
      <c r="F515" s="128"/>
    </row>
    <row r="516" spans="1:6" x14ac:dyDescent="0.25">
      <c r="A516" s="47" t="s">
        <v>917</v>
      </c>
      <c r="B516" s="37" t="s">
        <v>345</v>
      </c>
      <c r="C516" s="36"/>
      <c r="D516" s="36"/>
      <c r="E516" s="45" t="s">
        <v>1</v>
      </c>
      <c r="F516" s="87"/>
    </row>
    <row r="517" spans="1:6" x14ac:dyDescent="0.25">
      <c r="A517" s="47" t="s">
        <v>918</v>
      </c>
      <c r="B517" s="37" t="s">
        <v>346</v>
      </c>
      <c r="C517" s="36"/>
      <c r="D517" s="36"/>
      <c r="E517" s="45" t="s">
        <v>1</v>
      </c>
      <c r="F517" s="87"/>
    </row>
    <row r="518" spans="1:6" x14ac:dyDescent="0.25">
      <c r="A518" s="47" t="s">
        <v>919</v>
      </c>
      <c r="B518" s="37" t="s">
        <v>347</v>
      </c>
      <c r="C518" s="36"/>
      <c r="D518" s="36"/>
      <c r="E518" s="45" t="s">
        <v>1</v>
      </c>
      <c r="F518" s="87"/>
    </row>
    <row r="519" spans="1:6" x14ac:dyDescent="0.25">
      <c r="A519" s="47" t="s">
        <v>920</v>
      </c>
      <c r="B519" s="37" t="s">
        <v>348</v>
      </c>
      <c r="C519" s="36"/>
      <c r="D519" s="36"/>
      <c r="E519" s="45" t="s">
        <v>1</v>
      </c>
      <c r="F519" s="87"/>
    </row>
    <row r="520" spans="1:6" x14ac:dyDescent="0.25">
      <c r="B520" s="33"/>
      <c r="C520" s="46"/>
      <c r="D520" s="46"/>
      <c r="E520" s="33"/>
      <c r="F520" s="128"/>
    </row>
    <row r="521" spans="1:6" ht="45" x14ac:dyDescent="0.25">
      <c r="A521" s="47" t="s">
        <v>921</v>
      </c>
      <c r="B521" s="37" t="s">
        <v>349</v>
      </c>
      <c r="C521" s="36"/>
      <c r="D521" s="36"/>
      <c r="E521" s="45" t="s">
        <v>25</v>
      </c>
      <c r="F521" s="87"/>
    </row>
    <row r="522" spans="1:6" x14ac:dyDescent="0.25">
      <c r="B522" s="56"/>
      <c r="C522" s="57"/>
      <c r="D522" s="57"/>
      <c r="E522" s="48"/>
      <c r="F522" s="131"/>
    </row>
    <row r="523" spans="1:6" x14ac:dyDescent="0.25">
      <c r="A523" s="47" t="s">
        <v>922</v>
      </c>
      <c r="B523" s="41" t="s">
        <v>350</v>
      </c>
      <c r="C523" s="49"/>
      <c r="D523" s="49"/>
      <c r="E523" s="43" t="s">
        <v>1</v>
      </c>
      <c r="F523" s="89"/>
    </row>
    <row r="524" spans="1:6" x14ac:dyDescent="0.25">
      <c r="A524" s="47" t="s">
        <v>923</v>
      </c>
      <c r="B524" s="41" t="s">
        <v>351</v>
      </c>
      <c r="C524" s="49"/>
      <c r="D524" s="49"/>
      <c r="E524" s="43" t="s">
        <v>1</v>
      </c>
      <c r="F524" s="89"/>
    </row>
    <row r="525" spans="1:6" x14ac:dyDescent="0.25">
      <c r="B525" s="112"/>
      <c r="C525" s="59"/>
      <c r="D525" s="59"/>
      <c r="E525" s="51"/>
      <c r="F525" s="130"/>
    </row>
    <row r="526" spans="1:6" x14ac:dyDescent="0.25">
      <c r="A526" s="47" t="s">
        <v>924</v>
      </c>
      <c r="B526" s="41" t="s">
        <v>352</v>
      </c>
      <c r="C526" s="49"/>
      <c r="D526" s="49"/>
      <c r="E526" s="43" t="s">
        <v>1</v>
      </c>
      <c r="F526" s="89"/>
    </row>
    <row r="527" spans="1:6" x14ac:dyDescent="0.25">
      <c r="A527" s="47" t="s">
        <v>925</v>
      </c>
      <c r="B527" s="41" t="s">
        <v>353</v>
      </c>
      <c r="C527" s="49"/>
      <c r="D527" s="49"/>
      <c r="E527" s="43" t="s">
        <v>1</v>
      </c>
      <c r="F527" s="89"/>
    </row>
    <row r="528" spans="1:6" x14ac:dyDescent="0.25">
      <c r="A528" s="47" t="s">
        <v>926</v>
      </c>
      <c r="B528" s="41" t="s">
        <v>354</v>
      </c>
      <c r="C528" s="49"/>
      <c r="D528" s="49"/>
      <c r="E528" s="43" t="s">
        <v>1</v>
      </c>
      <c r="F528" s="89"/>
    </row>
    <row r="529" spans="1:6" x14ac:dyDescent="0.25">
      <c r="A529" s="47" t="s">
        <v>927</v>
      </c>
      <c r="B529" s="41" t="s">
        <v>355</v>
      </c>
      <c r="C529" s="49"/>
      <c r="D529" s="49"/>
      <c r="E529" s="43" t="s">
        <v>1</v>
      </c>
      <c r="F529" s="89"/>
    </row>
    <row r="530" spans="1:6" x14ac:dyDescent="0.25">
      <c r="B530" s="103"/>
      <c r="E530" s="14"/>
      <c r="F530" s="132"/>
    </row>
    <row r="531" spans="1:6" ht="18.75" x14ac:dyDescent="0.25">
      <c r="A531" s="96" t="s">
        <v>522</v>
      </c>
      <c r="B531" s="97"/>
      <c r="C531" s="97"/>
      <c r="D531" s="97"/>
      <c r="E531" s="97"/>
      <c r="F531" s="102"/>
    </row>
    <row r="532" spans="1:6" x14ac:dyDescent="0.25">
      <c r="B532" s="115"/>
      <c r="C532" s="33"/>
      <c r="D532" s="33"/>
      <c r="E532" s="33"/>
      <c r="F532" s="85"/>
    </row>
    <row r="533" spans="1:6" x14ac:dyDescent="0.25">
      <c r="A533" s="47" t="s">
        <v>928</v>
      </c>
      <c r="B533" s="47" t="s">
        <v>436</v>
      </c>
      <c r="C533" s="49"/>
      <c r="D533" s="61"/>
      <c r="E533" s="45" t="s">
        <v>1</v>
      </c>
      <c r="F533" s="89"/>
    </row>
    <row r="534" spans="1:6" x14ac:dyDescent="0.25">
      <c r="B534" s="103"/>
      <c r="E534" s="14"/>
      <c r="F534" s="132"/>
    </row>
  </sheetData>
  <sheetProtection algorithmName="SHA-512" hashValue="zaMX3t/4AuterPLVHPlCguQJidAELqxM5nS5Ok5wpbBSlCEuSI1Vor/EVWx2f8onrH4V7Nu90rKEdGNG3kwalQ==" saltValue="n0j51E80/zZvmJXAj1TDvA==" spinCount="100000" sheet="1" objects="1" scenarios="1"/>
  <mergeCells count="10">
    <mergeCell ref="E309:E310"/>
    <mergeCell ref="F309:F310"/>
    <mergeCell ref="B309:B310"/>
    <mergeCell ref="C309:C310"/>
    <mergeCell ref="D309:D310"/>
    <mergeCell ref="C1:F1"/>
    <mergeCell ref="B5:F5"/>
    <mergeCell ref="B6:F6"/>
    <mergeCell ref="A2:F2"/>
    <mergeCell ref="D4:F4"/>
  </mergeCells>
  <pageMargins left="0.31496062992125984" right="0.31496062992125984" top="0.74803149606299213" bottom="0.74803149606299213" header="0.31496062992125984" footer="0.31496062992125984"/>
  <pageSetup paperSize="9" scale="75" fitToWidth="0" fitToHeight="0" orientation="portrait" r:id="rId1"/>
  <headerFooter>
    <oddFooter>&amp;L&amp;F&amp;R&amp;10&amp;P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87"/>
  <sheetViews>
    <sheetView zoomScaleNormal="100" zoomScaleSheetLayoutView="84" zoomScalePageLayoutView="70" workbookViewId="0">
      <selection activeCell="E4" sqref="E4:F4"/>
    </sheetView>
  </sheetViews>
  <sheetFormatPr baseColWidth="10" defaultColWidth="11.42578125" defaultRowHeight="15" x14ac:dyDescent="0.25"/>
  <cols>
    <col min="1" max="1" width="11.7109375" style="27" customWidth="1"/>
    <col min="2" max="2" width="11.42578125" style="27"/>
    <col min="3" max="3" width="28" style="27" customWidth="1"/>
    <col min="4" max="4" width="29" style="27" customWidth="1"/>
    <col min="5" max="5" width="7.7109375" style="27" customWidth="1"/>
    <col min="6" max="6" width="16.140625" style="27" customWidth="1"/>
    <col min="7" max="16384" width="11.42578125" style="27"/>
  </cols>
  <sheetData>
    <row r="1" spans="1:6" ht="21" customHeight="1" x14ac:dyDescent="0.25">
      <c r="C1" s="164"/>
      <c r="D1" s="164"/>
      <c r="E1" s="164"/>
      <c r="F1" s="164"/>
    </row>
    <row r="2" spans="1:6" ht="67.5" customHeight="1" x14ac:dyDescent="0.25">
      <c r="A2" s="143" t="s">
        <v>544</v>
      </c>
      <c r="B2" s="143"/>
      <c r="C2" s="143"/>
      <c r="D2" s="143"/>
      <c r="E2" s="143"/>
      <c r="F2" s="143"/>
    </row>
    <row r="3" spans="1:6" x14ac:dyDescent="0.25">
      <c r="A3" s="17"/>
      <c r="B3" s="14"/>
      <c r="C3" s="14"/>
      <c r="D3" s="14"/>
      <c r="E3" s="14"/>
      <c r="F3" s="14"/>
    </row>
    <row r="4" spans="1:6" ht="24.75" customHeight="1" x14ac:dyDescent="0.25">
      <c r="A4" s="17"/>
      <c r="B4" s="14"/>
      <c r="C4" s="14"/>
      <c r="D4" s="134" t="s">
        <v>64</v>
      </c>
      <c r="E4" s="144"/>
      <c r="F4" s="146"/>
    </row>
    <row r="5" spans="1:6" ht="24.75" customHeight="1" x14ac:dyDescent="0.25">
      <c r="A5" s="17"/>
      <c r="B5" s="142" t="s">
        <v>932</v>
      </c>
      <c r="C5" s="142"/>
      <c r="D5" s="142"/>
      <c r="E5" s="142"/>
      <c r="F5" s="142"/>
    </row>
    <row r="6" spans="1:6" ht="24.75" customHeight="1" x14ac:dyDescent="0.25">
      <c r="A6" s="17"/>
      <c r="B6" s="142" t="s">
        <v>17</v>
      </c>
      <c r="C6" s="142"/>
      <c r="D6" s="142"/>
      <c r="E6" s="142"/>
      <c r="F6" s="142"/>
    </row>
    <row r="8" spans="1:6" ht="28.5" customHeight="1" x14ac:dyDescent="0.25">
      <c r="A8" s="12" t="s">
        <v>18</v>
      </c>
      <c r="B8" s="168" t="s">
        <v>19</v>
      </c>
      <c r="C8" s="168"/>
      <c r="D8" s="168"/>
      <c r="E8" s="2" t="s">
        <v>20</v>
      </c>
      <c r="F8" s="4" t="s">
        <v>21</v>
      </c>
    </row>
    <row r="9" spans="1:6" ht="15.75" x14ac:dyDescent="0.25">
      <c r="A9" s="15"/>
      <c r="B9" s="16"/>
      <c r="C9" s="16"/>
      <c r="D9" s="16"/>
      <c r="E9" s="16"/>
      <c r="F9" s="5"/>
    </row>
    <row r="10" spans="1:6" ht="18.75" x14ac:dyDescent="0.25">
      <c r="A10" s="101" t="s">
        <v>69</v>
      </c>
      <c r="B10" s="101"/>
      <c r="C10" s="96"/>
      <c r="D10" s="97"/>
      <c r="E10" s="97"/>
      <c r="F10" s="98"/>
    </row>
    <row r="11" spans="1:6" x14ac:dyDescent="0.25">
      <c r="A11" s="18"/>
      <c r="B11" s="19"/>
      <c r="C11" s="19"/>
      <c r="D11" s="19"/>
      <c r="E11" s="19"/>
      <c r="F11" s="20"/>
    </row>
    <row r="12" spans="1:6" x14ac:dyDescent="0.25">
      <c r="A12" s="7" t="s">
        <v>65</v>
      </c>
      <c r="B12" s="169" t="s">
        <v>9</v>
      </c>
      <c r="C12" s="169"/>
      <c r="D12" s="169"/>
      <c r="E12" s="1" t="s">
        <v>1</v>
      </c>
      <c r="F12" s="28"/>
    </row>
    <row r="13" spans="1:6" x14ac:dyDescent="0.25">
      <c r="A13" s="7" t="s">
        <v>66</v>
      </c>
      <c r="B13" s="169" t="s">
        <v>24</v>
      </c>
      <c r="C13" s="169"/>
      <c r="D13" s="169"/>
      <c r="E13" s="1" t="s">
        <v>1</v>
      </c>
      <c r="F13" s="22"/>
    </row>
    <row r="14" spans="1:6" x14ac:dyDescent="0.25">
      <c r="A14" s="18"/>
      <c r="B14" s="19"/>
      <c r="C14" s="19"/>
      <c r="D14" s="19"/>
      <c r="E14" s="3"/>
      <c r="F14" s="22"/>
    </row>
    <row r="15" spans="1:6" x14ac:dyDescent="0.25">
      <c r="A15" s="7" t="s">
        <v>67</v>
      </c>
      <c r="B15" s="169" t="s">
        <v>8</v>
      </c>
      <c r="C15" s="169"/>
      <c r="D15" s="169"/>
      <c r="E15" s="1" t="s">
        <v>1</v>
      </c>
      <c r="F15" s="28"/>
    </row>
    <row r="16" spans="1:6" x14ac:dyDescent="0.25">
      <c r="A16" s="7" t="s">
        <v>68</v>
      </c>
      <c r="B16" s="154" t="s">
        <v>0</v>
      </c>
      <c r="C16" s="169"/>
      <c r="D16" s="169"/>
      <c r="E16" s="1" t="s">
        <v>1</v>
      </c>
      <c r="F16" s="28"/>
    </row>
    <row r="17" spans="1:6" x14ac:dyDescent="0.25">
      <c r="A17" s="7" t="s">
        <v>70</v>
      </c>
      <c r="B17" s="154" t="s">
        <v>2</v>
      </c>
      <c r="C17" s="169"/>
      <c r="D17" s="169"/>
      <c r="E17" s="1" t="s">
        <v>1</v>
      </c>
      <c r="F17" s="28"/>
    </row>
    <row r="18" spans="1:6" x14ac:dyDescent="0.25">
      <c r="A18" s="7" t="s">
        <v>71</v>
      </c>
      <c r="B18" s="154" t="s">
        <v>3</v>
      </c>
      <c r="C18" s="169"/>
      <c r="D18" s="169"/>
      <c r="E18" s="1" t="s">
        <v>1</v>
      </c>
      <c r="F18" s="28"/>
    </row>
    <row r="19" spans="1:6" x14ac:dyDescent="0.25">
      <c r="A19" s="7" t="s">
        <v>72</v>
      </c>
      <c r="B19" s="154" t="s">
        <v>4</v>
      </c>
      <c r="C19" s="169"/>
      <c r="D19" s="169"/>
      <c r="E19" s="1" t="s">
        <v>1</v>
      </c>
      <c r="F19" s="28"/>
    </row>
    <row r="20" spans="1:6" x14ac:dyDescent="0.25">
      <c r="A20" s="7"/>
      <c r="B20" s="19"/>
      <c r="C20" s="19"/>
      <c r="D20" s="19"/>
      <c r="E20" s="3"/>
      <c r="F20" s="22"/>
    </row>
    <row r="21" spans="1:6" x14ac:dyDescent="0.25">
      <c r="A21" s="7" t="s">
        <v>73</v>
      </c>
      <c r="B21" s="170" t="s">
        <v>5</v>
      </c>
      <c r="C21" s="170"/>
      <c r="D21" s="170"/>
      <c r="E21" s="1" t="s">
        <v>1</v>
      </c>
      <c r="F21" s="28"/>
    </row>
    <row r="22" spans="1:6" x14ac:dyDescent="0.25">
      <c r="A22" s="7" t="s">
        <v>74</v>
      </c>
      <c r="B22" s="152" t="s">
        <v>6</v>
      </c>
      <c r="C22" s="153"/>
      <c r="D22" s="154"/>
      <c r="E22" s="1" t="s">
        <v>1</v>
      </c>
      <c r="F22" s="28"/>
    </row>
    <row r="23" spans="1:6" x14ac:dyDescent="0.25">
      <c r="A23" s="7" t="s">
        <v>75</v>
      </c>
      <c r="B23" s="152" t="s">
        <v>7</v>
      </c>
      <c r="C23" s="153"/>
      <c r="D23" s="154"/>
      <c r="E23" s="1" t="s">
        <v>1</v>
      </c>
      <c r="F23" s="28"/>
    </row>
    <row r="24" spans="1:6" x14ac:dyDescent="0.25">
      <c r="A24" s="7" t="s">
        <v>76</v>
      </c>
      <c r="B24" s="29" t="s">
        <v>540</v>
      </c>
      <c r="C24" s="30"/>
      <c r="D24" s="31"/>
      <c r="E24" s="1" t="s">
        <v>508</v>
      </c>
      <c r="F24" s="28"/>
    </row>
    <row r="25" spans="1:6" x14ac:dyDescent="0.25">
      <c r="A25" s="7"/>
      <c r="B25" s="19"/>
      <c r="C25" s="19"/>
      <c r="D25" s="19"/>
      <c r="E25" s="3"/>
      <c r="F25" s="22"/>
    </row>
    <row r="26" spans="1:6" ht="51" customHeight="1" x14ac:dyDescent="0.25">
      <c r="A26" s="7" t="s">
        <v>77</v>
      </c>
      <c r="B26" s="165" t="s">
        <v>54</v>
      </c>
      <c r="C26" s="166"/>
      <c r="D26" s="167"/>
      <c r="E26" s="1" t="s">
        <v>1</v>
      </c>
      <c r="F26" s="28"/>
    </row>
    <row r="27" spans="1:6" ht="51" customHeight="1" x14ac:dyDescent="0.25">
      <c r="A27" s="7" t="s">
        <v>78</v>
      </c>
      <c r="B27" s="158" t="s">
        <v>39</v>
      </c>
      <c r="C27" s="159"/>
      <c r="D27" s="160"/>
      <c r="E27" s="1" t="s">
        <v>1</v>
      </c>
      <c r="F27" s="28"/>
    </row>
    <row r="28" spans="1:6" ht="51" customHeight="1" x14ac:dyDescent="0.25">
      <c r="A28" s="7" t="s">
        <v>79</v>
      </c>
      <c r="B28" s="158" t="s">
        <v>40</v>
      </c>
      <c r="C28" s="159"/>
      <c r="D28" s="160"/>
      <c r="E28" s="1" t="s">
        <v>1</v>
      </c>
      <c r="F28" s="28"/>
    </row>
    <row r="29" spans="1:6" ht="51" customHeight="1" x14ac:dyDescent="0.25">
      <c r="A29" s="7" t="s">
        <v>80</v>
      </c>
      <c r="B29" s="158" t="s">
        <v>41</v>
      </c>
      <c r="C29" s="159"/>
      <c r="D29" s="160"/>
      <c r="E29" s="1" t="s">
        <v>1</v>
      </c>
      <c r="F29" s="28"/>
    </row>
    <row r="30" spans="1:6" ht="51" customHeight="1" x14ac:dyDescent="0.25">
      <c r="A30" s="7" t="s">
        <v>81</v>
      </c>
      <c r="B30" s="158" t="s">
        <v>42</v>
      </c>
      <c r="C30" s="159"/>
      <c r="D30" s="160"/>
      <c r="E30" s="1" t="s">
        <v>1</v>
      </c>
      <c r="F30" s="28"/>
    </row>
    <row r="31" spans="1:6" ht="33.950000000000003" customHeight="1" x14ac:dyDescent="0.25">
      <c r="A31" s="7" t="s">
        <v>82</v>
      </c>
      <c r="B31" s="155" t="s">
        <v>55</v>
      </c>
      <c r="C31" s="156"/>
      <c r="D31" s="157"/>
      <c r="E31" s="8" t="s">
        <v>1</v>
      </c>
      <c r="F31" s="32"/>
    </row>
    <row r="32" spans="1:6" x14ac:dyDescent="0.25">
      <c r="A32" s="7"/>
      <c r="B32" s="21"/>
      <c r="C32" s="21"/>
      <c r="D32" s="21"/>
      <c r="E32" s="10"/>
      <c r="F32" s="23"/>
    </row>
    <row r="33" spans="1:6" ht="51" customHeight="1" x14ac:dyDescent="0.25">
      <c r="A33" s="7" t="s">
        <v>83</v>
      </c>
      <c r="B33" s="155" t="s">
        <v>49</v>
      </c>
      <c r="C33" s="156"/>
      <c r="D33" s="157"/>
      <c r="E33" s="8" t="s">
        <v>25</v>
      </c>
      <c r="F33" s="32"/>
    </row>
    <row r="34" spans="1:6" x14ac:dyDescent="0.25">
      <c r="A34" s="7"/>
      <c r="B34" s="10"/>
      <c r="C34" s="10"/>
      <c r="D34" s="10"/>
      <c r="E34" s="10"/>
      <c r="F34" s="24"/>
    </row>
    <row r="35" spans="1:6" ht="30.6" customHeight="1" x14ac:dyDescent="0.25">
      <c r="A35" s="7" t="s">
        <v>84</v>
      </c>
      <c r="B35" s="155" t="s">
        <v>47</v>
      </c>
      <c r="C35" s="156"/>
      <c r="D35" s="157"/>
      <c r="E35" s="8" t="s">
        <v>25</v>
      </c>
      <c r="F35" s="25"/>
    </row>
    <row r="36" spans="1:6" ht="30.6" customHeight="1" x14ac:dyDescent="0.25">
      <c r="A36" s="7" t="s">
        <v>85</v>
      </c>
      <c r="B36" s="155" t="s">
        <v>48</v>
      </c>
      <c r="C36" s="156"/>
      <c r="D36" s="157"/>
      <c r="E36" s="8" t="s">
        <v>25</v>
      </c>
      <c r="F36" s="25"/>
    </row>
    <row r="37" spans="1:6" x14ac:dyDescent="0.25">
      <c r="A37" s="7"/>
      <c r="B37" s="19"/>
      <c r="C37" s="19"/>
      <c r="D37" s="19"/>
      <c r="E37" s="3"/>
      <c r="F37" s="22"/>
    </row>
    <row r="38" spans="1:6" ht="33.950000000000003" customHeight="1" x14ac:dyDescent="0.25">
      <c r="A38" s="7" t="s">
        <v>86</v>
      </c>
      <c r="B38" s="155" t="s">
        <v>50</v>
      </c>
      <c r="C38" s="156"/>
      <c r="D38" s="157"/>
      <c r="E38" s="8" t="s">
        <v>23</v>
      </c>
      <c r="F38" s="32"/>
    </row>
    <row r="39" spans="1:6" ht="33.950000000000003" customHeight="1" x14ac:dyDescent="0.25">
      <c r="A39" s="7" t="s">
        <v>87</v>
      </c>
      <c r="B39" s="155" t="s">
        <v>43</v>
      </c>
      <c r="C39" s="156"/>
      <c r="D39" s="157"/>
      <c r="E39" s="8" t="s">
        <v>23</v>
      </c>
      <c r="F39" s="32"/>
    </row>
    <row r="40" spans="1:6" ht="33.950000000000003" customHeight="1" x14ac:dyDescent="0.25">
      <c r="A40" s="7" t="s">
        <v>88</v>
      </c>
      <c r="B40" s="155" t="s">
        <v>44</v>
      </c>
      <c r="C40" s="156"/>
      <c r="D40" s="157"/>
      <c r="E40" s="8" t="s">
        <v>23</v>
      </c>
      <c r="F40" s="32"/>
    </row>
    <row r="41" spans="1:6" x14ac:dyDescent="0.25">
      <c r="A41" s="7" t="s">
        <v>89</v>
      </c>
      <c r="B41" s="155" t="s">
        <v>45</v>
      </c>
      <c r="C41" s="156"/>
      <c r="D41" s="157"/>
      <c r="E41" s="8" t="s">
        <v>1</v>
      </c>
      <c r="F41" s="32"/>
    </row>
    <row r="42" spans="1:6" ht="17.25" x14ac:dyDescent="0.25">
      <c r="A42" s="7" t="s">
        <v>90</v>
      </c>
      <c r="B42" s="155" t="s">
        <v>46</v>
      </c>
      <c r="C42" s="156"/>
      <c r="D42" s="157"/>
      <c r="E42" s="8" t="s">
        <v>22</v>
      </c>
      <c r="F42" s="32"/>
    </row>
    <row r="43" spans="1:6" x14ac:dyDescent="0.25">
      <c r="A43" s="7"/>
      <c r="B43" s="21"/>
      <c r="C43" s="21"/>
      <c r="D43" s="21"/>
      <c r="E43" s="10"/>
      <c r="F43" s="23"/>
    </row>
    <row r="44" spans="1:6" ht="17.25" x14ac:dyDescent="0.25">
      <c r="A44" s="7" t="s">
        <v>91</v>
      </c>
      <c r="B44" s="155" t="s">
        <v>539</v>
      </c>
      <c r="C44" s="156"/>
      <c r="D44" s="157"/>
      <c r="E44" s="8" t="s">
        <v>22</v>
      </c>
      <c r="F44" s="23"/>
    </row>
    <row r="45" spans="1:6" ht="33.950000000000003" customHeight="1" x14ac:dyDescent="0.25">
      <c r="A45" s="7" t="s">
        <v>92</v>
      </c>
      <c r="B45" s="155" t="s">
        <v>56</v>
      </c>
      <c r="C45" s="156"/>
      <c r="D45" s="157"/>
      <c r="E45" s="8" t="s">
        <v>23</v>
      </c>
      <c r="F45" s="23"/>
    </row>
    <row r="46" spans="1:6" x14ac:dyDescent="0.25">
      <c r="A46" s="7"/>
      <c r="B46" s="19"/>
      <c r="C46" s="19"/>
      <c r="D46" s="19"/>
      <c r="E46" s="3"/>
      <c r="F46" s="22"/>
    </row>
    <row r="47" spans="1:6" ht="62.25" customHeight="1" x14ac:dyDescent="0.25">
      <c r="A47" s="7" t="s">
        <v>93</v>
      </c>
      <c r="B47" s="161" t="s">
        <v>58</v>
      </c>
      <c r="C47" s="162"/>
      <c r="D47" s="163"/>
      <c r="E47" s="8" t="s">
        <v>22</v>
      </c>
      <c r="F47" s="25"/>
    </row>
    <row r="48" spans="1:6" ht="53.1" customHeight="1" x14ac:dyDescent="0.25">
      <c r="A48" s="7" t="s">
        <v>94</v>
      </c>
      <c r="B48" s="155" t="s">
        <v>57</v>
      </c>
      <c r="C48" s="156"/>
      <c r="D48" s="157"/>
      <c r="E48" s="8" t="s">
        <v>22</v>
      </c>
      <c r="F48" s="25"/>
    </row>
    <row r="49" spans="1:7" ht="53.1" customHeight="1" x14ac:dyDescent="0.25">
      <c r="A49" s="7" t="s">
        <v>95</v>
      </c>
      <c r="B49" s="155" t="s">
        <v>59</v>
      </c>
      <c r="C49" s="156"/>
      <c r="D49" s="157"/>
      <c r="E49" s="13" t="s">
        <v>22</v>
      </c>
      <c r="F49" s="25"/>
      <c r="G49" s="9"/>
    </row>
    <row r="50" spans="1:7" ht="53.1" customHeight="1" x14ac:dyDescent="0.25">
      <c r="A50" s="7" t="s">
        <v>96</v>
      </c>
      <c r="B50" s="155" t="s">
        <v>60</v>
      </c>
      <c r="C50" s="156"/>
      <c r="D50" s="157"/>
      <c r="E50" s="13" t="s">
        <v>1</v>
      </c>
      <c r="F50" s="25"/>
      <c r="G50" s="9"/>
    </row>
    <row r="51" spans="1:7" ht="53.1" customHeight="1" x14ac:dyDescent="0.25">
      <c r="A51" s="7" t="s">
        <v>97</v>
      </c>
      <c r="B51" s="155" t="s">
        <v>61</v>
      </c>
      <c r="C51" s="156"/>
      <c r="D51" s="157"/>
      <c r="E51" s="8" t="s">
        <v>22</v>
      </c>
      <c r="F51" s="23"/>
    </row>
    <row r="52" spans="1:7" x14ac:dyDescent="0.25">
      <c r="A52" s="7"/>
      <c r="B52" s="21"/>
      <c r="C52" s="21"/>
      <c r="D52" s="21"/>
      <c r="E52" s="10"/>
      <c r="F52" s="23"/>
    </row>
    <row r="53" spans="1:7" ht="33.950000000000003" customHeight="1" x14ac:dyDescent="0.25">
      <c r="A53" s="7" t="s">
        <v>98</v>
      </c>
      <c r="B53" s="155" t="s">
        <v>33</v>
      </c>
      <c r="C53" s="156"/>
      <c r="D53" s="157"/>
      <c r="E53" s="8" t="s">
        <v>25</v>
      </c>
      <c r="F53" s="23"/>
      <c r="G53" s="9"/>
    </row>
    <row r="54" spans="1:7" x14ac:dyDescent="0.25">
      <c r="A54" s="7"/>
      <c r="B54" s="21"/>
      <c r="C54" s="21"/>
      <c r="D54" s="21"/>
      <c r="E54" s="10"/>
      <c r="F54" s="23"/>
    </row>
    <row r="55" spans="1:7" x14ac:dyDescent="0.25">
      <c r="A55" s="7" t="s">
        <v>99</v>
      </c>
      <c r="B55" s="171" t="s">
        <v>26</v>
      </c>
      <c r="C55" s="171"/>
      <c r="D55" s="171"/>
      <c r="E55" s="8" t="s">
        <v>25</v>
      </c>
      <c r="F55" s="23"/>
    </row>
    <row r="56" spans="1:7" x14ac:dyDescent="0.25">
      <c r="A56" s="7" t="s">
        <v>100</v>
      </c>
      <c r="B56" s="171" t="s">
        <v>27</v>
      </c>
      <c r="C56" s="171"/>
      <c r="D56" s="171"/>
      <c r="E56" s="8" t="s">
        <v>25</v>
      </c>
      <c r="F56" s="23"/>
    </row>
    <row r="57" spans="1:7" x14ac:dyDescent="0.25">
      <c r="A57" s="7" t="s">
        <v>101</v>
      </c>
      <c r="B57" s="171" t="s">
        <v>541</v>
      </c>
      <c r="C57" s="171"/>
      <c r="D57" s="171"/>
      <c r="E57" s="8" t="s">
        <v>1</v>
      </c>
      <c r="F57" s="23"/>
    </row>
    <row r="58" spans="1:7" x14ac:dyDescent="0.25">
      <c r="A58" s="7" t="s">
        <v>102</v>
      </c>
      <c r="B58" s="171" t="s">
        <v>28</v>
      </c>
      <c r="C58" s="171"/>
      <c r="D58" s="171"/>
      <c r="E58" s="8" t="s">
        <v>25</v>
      </c>
      <c r="F58" s="23"/>
    </row>
    <row r="59" spans="1:7" x14ac:dyDescent="0.25">
      <c r="A59" s="7"/>
      <c r="B59" s="21"/>
      <c r="C59" s="21"/>
      <c r="D59" s="21"/>
      <c r="E59" s="10"/>
      <c r="F59" s="23"/>
    </row>
    <row r="60" spans="1:7" ht="33.950000000000003" customHeight="1" x14ac:dyDescent="0.25">
      <c r="A60" s="7" t="s">
        <v>103</v>
      </c>
      <c r="B60" s="155" t="s">
        <v>29</v>
      </c>
      <c r="C60" s="156"/>
      <c r="D60" s="157"/>
      <c r="E60" s="8" t="s">
        <v>25</v>
      </c>
      <c r="F60" s="23"/>
    </row>
    <row r="61" spans="1:7" x14ac:dyDescent="0.25">
      <c r="A61" s="7" t="s">
        <v>104</v>
      </c>
      <c r="B61" s="155" t="s">
        <v>32</v>
      </c>
      <c r="C61" s="156"/>
      <c r="D61" s="157"/>
      <c r="E61" s="8" t="s">
        <v>25</v>
      </c>
      <c r="F61" s="23"/>
    </row>
    <row r="62" spans="1:7" x14ac:dyDescent="0.25">
      <c r="A62" s="7" t="s">
        <v>105</v>
      </c>
      <c r="B62" s="155" t="s">
        <v>35</v>
      </c>
      <c r="C62" s="156"/>
      <c r="D62" s="157"/>
      <c r="E62" s="8" t="s">
        <v>25</v>
      </c>
      <c r="F62" s="23"/>
    </row>
    <row r="63" spans="1:7" ht="33.950000000000003" customHeight="1" x14ac:dyDescent="0.25">
      <c r="A63" s="7" t="s">
        <v>106</v>
      </c>
      <c r="B63" s="155" t="s">
        <v>30</v>
      </c>
      <c r="C63" s="156"/>
      <c r="D63" s="157"/>
      <c r="E63" s="8" t="s">
        <v>25</v>
      </c>
      <c r="F63" s="23"/>
    </row>
    <row r="64" spans="1:7" x14ac:dyDescent="0.25">
      <c r="A64" s="7" t="s">
        <v>107</v>
      </c>
      <c r="B64" s="155" t="s">
        <v>31</v>
      </c>
      <c r="C64" s="156"/>
      <c r="D64" s="157"/>
      <c r="E64" s="8" t="s">
        <v>25</v>
      </c>
      <c r="F64" s="23"/>
    </row>
    <row r="65" spans="1:6" x14ac:dyDescent="0.25">
      <c r="A65" s="7"/>
      <c r="B65" s="21"/>
      <c r="C65" s="21"/>
      <c r="D65" s="21"/>
      <c r="E65" s="10"/>
      <c r="F65" s="23"/>
    </row>
    <row r="66" spans="1:6" x14ac:dyDescent="0.25">
      <c r="A66" s="7" t="s">
        <v>108</v>
      </c>
      <c r="B66" s="155" t="s">
        <v>34</v>
      </c>
      <c r="C66" s="156"/>
      <c r="D66" s="157"/>
      <c r="E66" s="8" t="s">
        <v>53</v>
      </c>
      <c r="F66" s="23"/>
    </row>
    <row r="67" spans="1:6" x14ac:dyDescent="0.25">
      <c r="A67" s="7"/>
      <c r="B67" s="11"/>
      <c r="C67" s="11"/>
      <c r="D67" s="11"/>
      <c r="E67" s="10"/>
      <c r="F67" s="23"/>
    </row>
    <row r="68" spans="1:6" ht="33.950000000000003" customHeight="1" x14ac:dyDescent="0.25">
      <c r="A68" s="7" t="s">
        <v>109</v>
      </c>
      <c r="B68" s="158" t="s">
        <v>62</v>
      </c>
      <c r="C68" s="159"/>
      <c r="D68" s="160"/>
      <c r="E68" s="1" t="s">
        <v>25</v>
      </c>
      <c r="F68" s="26"/>
    </row>
    <row r="69" spans="1:6" ht="33.950000000000003" customHeight="1" x14ac:dyDescent="0.25">
      <c r="A69" s="7" t="s">
        <v>110</v>
      </c>
      <c r="B69" s="158" t="s">
        <v>63</v>
      </c>
      <c r="C69" s="159"/>
      <c r="D69" s="160"/>
      <c r="E69" s="1" t="s">
        <v>25</v>
      </c>
      <c r="F69" s="26"/>
    </row>
    <row r="70" spans="1:6" ht="12.75" customHeight="1" x14ac:dyDescent="0.25">
      <c r="A70" s="7"/>
      <c r="B70" s="35"/>
      <c r="C70" s="35"/>
      <c r="D70" s="35"/>
      <c r="E70" s="3"/>
      <c r="F70" s="109"/>
    </row>
    <row r="71" spans="1:6" ht="33.950000000000003" customHeight="1" x14ac:dyDescent="0.25">
      <c r="A71" s="7" t="s">
        <v>501</v>
      </c>
      <c r="B71" s="158" t="s">
        <v>502</v>
      </c>
      <c r="C71" s="159"/>
      <c r="D71" s="160"/>
      <c r="E71" s="1" t="s">
        <v>25</v>
      </c>
      <c r="F71" s="26"/>
    </row>
    <row r="72" spans="1:6" ht="14.25" customHeight="1" x14ac:dyDescent="0.25">
      <c r="A72" s="7"/>
      <c r="B72" s="19"/>
      <c r="C72" s="19"/>
      <c r="D72" s="19"/>
      <c r="E72" s="19"/>
      <c r="F72" s="20"/>
    </row>
    <row r="73" spans="1:6" ht="18.75" x14ac:dyDescent="0.25">
      <c r="A73" s="101" t="s">
        <v>111</v>
      </c>
      <c r="B73" s="101"/>
      <c r="C73" s="96"/>
      <c r="D73" s="97"/>
      <c r="E73" s="97"/>
      <c r="F73" s="98"/>
    </row>
    <row r="74" spans="1:6" x14ac:dyDescent="0.25">
      <c r="A74" s="18"/>
      <c r="B74" s="19"/>
      <c r="C74" s="19"/>
      <c r="D74" s="19"/>
      <c r="E74" s="19"/>
      <c r="F74" s="20"/>
    </row>
    <row r="75" spans="1:6" x14ac:dyDescent="0.25">
      <c r="A75" s="6" t="s">
        <v>112</v>
      </c>
      <c r="B75" s="152" t="s">
        <v>10</v>
      </c>
      <c r="C75" s="153"/>
      <c r="D75" s="154"/>
      <c r="E75" s="1" t="s">
        <v>11</v>
      </c>
      <c r="F75" s="28"/>
    </row>
    <row r="76" spans="1:6" x14ac:dyDescent="0.25">
      <c r="A76" s="6" t="s">
        <v>113</v>
      </c>
      <c r="B76" s="152" t="s">
        <v>12</v>
      </c>
      <c r="C76" s="153"/>
      <c r="D76" s="154"/>
      <c r="E76" s="1" t="s">
        <v>11</v>
      </c>
      <c r="F76" s="28"/>
    </row>
    <row r="77" spans="1:6" x14ac:dyDescent="0.25">
      <c r="A77" s="6" t="s">
        <v>114</v>
      </c>
      <c r="B77" s="152" t="s">
        <v>542</v>
      </c>
      <c r="C77" s="153"/>
      <c r="D77" s="154"/>
      <c r="E77" s="1" t="s">
        <v>11</v>
      </c>
      <c r="F77" s="28"/>
    </row>
    <row r="78" spans="1:6" x14ac:dyDescent="0.25">
      <c r="A78" s="6" t="s">
        <v>115</v>
      </c>
      <c r="B78" s="152" t="s">
        <v>36</v>
      </c>
      <c r="C78" s="153"/>
      <c r="D78" s="154"/>
      <c r="E78" s="1" t="s">
        <v>11</v>
      </c>
      <c r="F78" s="28"/>
    </row>
    <row r="79" spans="1:6" x14ac:dyDescent="0.25">
      <c r="A79" s="6" t="s">
        <v>116</v>
      </c>
      <c r="B79" s="152" t="s">
        <v>13</v>
      </c>
      <c r="C79" s="153"/>
      <c r="D79" s="154"/>
      <c r="E79" s="1" t="s">
        <v>11</v>
      </c>
      <c r="F79" s="28"/>
    </row>
    <row r="80" spans="1:6" x14ac:dyDescent="0.25">
      <c r="A80" s="6" t="s">
        <v>117</v>
      </c>
      <c r="B80" s="152" t="s">
        <v>37</v>
      </c>
      <c r="C80" s="153"/>
      <c r="D80" s="154"/>
      <c r="E80" s="1" t="s">
        <v>11</v>
      </c>
      <c r="F80" s="28"/>
    </row>
    <row r="81" spans="1:6" x14ac:dyDescent="0.25">
      <c r="A81" s="6" t="s">
        <v>118</v>
      </c>
      <c r="B81" s="158" t="s">
        <v>38</v>
      </c>
      <c r="C81" s="159"/>
      <c r="D81" s="160"/>
      <c r="E81" s="1" t="s">
        <v>11</v>
      </c>
      <c r="F81" s="28"/>
    </row>
    <row r="82" spans="1:6" x14ac:dyDescent="0.25">
      <c r="A82" s="6" t="s">
        <v>119</v>
      </c>
      <c r="B82" s="152" t="s">
        <v>14</v>
      </c>
      <c r="C82" s="153"/>
      <c r="D82" s="154"/>
      <c r="E82" s="1" t="s">
        <v>11</v>
      </c>
      <c r="F82" s="28"/>
    </row>
    <row r="83" spans="1:6" x14ac:dyDescent="0.25">
      <c r="A83" s="6" t="s">
        <v>120</v>
      </c>
      <c r="B83" s="29" t="s">
        <v>503</v>
      </c>
      <c r="C83" s="30"/>
      <c r="D83" s="31"/>
      <c r="E83" s="1" t="s">
        <v>11</v>
      </c>
      <c r="F83" s="28"/>
    </row>
    <row r="84" spans="1:6" x14ac:dyDescent="0.25">
      <c r="A84" s="6" t="s">
        <v>121</v>
      </c>
      <c r="B84" s="152" t="s">
        <v>15</v>
      </c>
      <c r="C84" s="153"/>
      <c r="D84" s="154"/>
      <c r="E84" s="1" t="s">
        <v>11</v>
      </c>
      <c r="F84" s="28"/>
    </row>
    <row r="85" spans="1:6" x14ac:dyDescent="0.25">
      <c r="A85" s="6" t="s">
        <v>122</v>
      </c>
      <c r="B85" s="152" t="s">
        <v>51</v>
      </c>
      <c r="C85" s="153"/>
      <c r="D85" s="154"/>
      <c r="E85" s="1" t="s">
        <v>504</v>
      </c>
      <c r="F85" s="28"/>
    </row>
    <row r="86" spans="1:6" x14ac:dyDescent="0.25">
      <c r="A86" s="6" t="s">
        <v>500</v>
      </c>
      <c r="B86" s="152" t="s">
        <v>52</v>
      </c>
      <c r="C86" s="153"/>
      <c r="D86" s="154"/>
      <c r="E86" s="1" t="s">
        <v>504</v>
      </c>
      <c r="F86" s="28"/>
    </row>
    <row r="87" spans="1:6" x14ac:dyDescent="0.25">
      <c r="A87" s="6" t="s">
        <v>543</v>
      </c>
      <c r="B87" s="152" t="s">
        <v>16</v>
      </c>
      <c r="C87" s="153"/>
      <c r="D87" s="154"/>
      <c r="E87" s="1" t="s">
        <v>1</v>
      </c>
      <c r="F87" s="28"/>
    </row>
  </sheetData>
  <sheetProtection algorithmName="SHA-512" hashValue="BtQPkT1POSxJVK1iz9Z9MpUjG+DojxzDe+BiB1R1RcNSDbNxGdZCqN2lmILJMJzP/ItWo8PF9LoDEmMFyXZ/Vg==" saltValue="SNQLAuKr1AEVHraSFRO5Hw==" spinCount="100000" sheet="1" objects="1" scenarios="1"/>
  <mergeCells count="63">
    <mergeCell ref="B13:D13"/>
    <mergeCell ref="B60:D60"/>
    <mergeCell ref="B58:D58"/>
    <mergeCell ref="B50:D50"/>
    <mergeCell ref="B31:D31"/>
    <mergeCell ref="B38:D38"/>
    <mergeCell ref="B39:D39"/>
    <mergeCell ref="B40:D40"/>
    <mergeCell ref="B29:D29"/>
    <mergeCell ref="B30:D30"/>
    <mergeCell ref="B44:D44"/>
    <mergeCell ref="B55:D55"/>
    <mergeCell ref="B53:D53"/>
    <mergeCell ref="B41:D41"/>
    <mergeCell ref="B57:D57"/>
    <mergeCell ref="B56:D56"/>
    <mergeCell ref="C1:F1"/>
    <mergeCell ref="A2:F2"/>
    <mergeCell ref="B26:D26"/>
    <mergeCell ref="B27:D27"/>
    <mergeCell ref="B28:D28"/>
    <mergeCell ref="B8:D8"/>
    <mergeCell ref="B16:D16"/>
    <mergeCell ref="B17:D17"/>
    <mergeCell ref="B18:D18"/>
    <mergeCell ref="B23:D23"/>
    <mergeCell ref="B22:D22"/>
    <mergeCell ref="B19:D19"/>
    <mergeCell ref="B15:D15"/>
    <mergeCell ref="B21:D21"/>
    <mergeCell ref="B6:F6"/>
    <mergeCell ref="B12:D12"/>
    <mergeCell ref="B5:F5"/>
    <mergeCell ref="B85:D85"/>
    <mergeCell ref="E4:F4"/>
    <mergeCell ref="B71:D71"/>
    <mergeCell ref="B86:D86"/>
    <mergeCell ref="B81:D81"/>
    <mergeCell ref="B33:D33"/>
    <mergeCell ref="B47:D47"/>
    <mergeCell ref="B48:D48"/>
    <mergeCell ref="B49:D49"/>
    <mergeCell ref="B35:D35"/>
    <mergeCell ref="B36:D36"/>
    <mergeCell ref="B68:D68"/>
    <mergeCell ref="B69:D69"/>
    <mergeCell ref="B78:D78"/>
    <mergeCell ref="B51:D51"/>
    <mergeCell ref="B87:D87"/>
    <mergeCell ref="B42:D42"/>
    <mergeCell ref="B45:D45"/>
    <mergeCell ref="B84:D84"/>
    <mergeCell ref="B64:D64"/>
    <mergeCell ref="B82:D82"/>
    <mergeCell ref="B80:D80"/>
    <mergeCell ref="B79:D79"/>
    <mergeCell ref="B66:D66"/>
    <mergeCell ref="B77:D77"/>
    <mergeCell ref="B75:D75"/>
    <mergeCell ref="B76:D76"/>
    <mergeCell ref="B63:D63"/>
    <mergeCell ref="B61:D61"/>
    <mergeCell ref="B62:D62"/>
  </mergeCells>
  <phoneticPr fontId="9" type="noConversion"/>
  <pageMargins left="0.51181102362204722" right="0.51181102362204722" top="0.74803149606299213" bottom="0.74803149606299213" header="0.31496062992125984" footer="0.31496062992125984"/>
  <pageSetup paperSize="9" scale="88" fitToHeight="0" orientation="portrait" r:id="rId1"/>
  <headerFooter>
    <oddFooter>&amp;L&amp;9&amp;F&amp;R&amp;10&amp;P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AC4C9-3A5B-4464-9E16-C8E577046E4B}">
  <dimension ref="A1:F49"/>
  <sheetViews>
    <sheetView zoomScaleNormal="100" zoomScalePageLayoutView="90" workbookViewId="0">
      <selection activeCell="D4" sqref="D4:F4"/>
    </sheetView>
  </sheetViews>
  <sheetFormatPr baseColWidth="10" defaultColWidth="11.42578125" defaultRowHeight="15" x14ac:dyDescent="0.25"/>
  <cols>
    <col min="1" max="1" width="10.42578125" style="17" customWidth="1"/>
    <col min="2" max="2" width="76.7109375" style="17" customWidth="1"/>
    <col min="3" max="4" width="7.7109375" style="17" customWidth="1"/>
    <col min="5" max="5" width="12.42578125" style="17" customWidth="1"/>
    <col min="6" max="6" width="14.140625" style="17" customWidth="1"/>
    <col min="7" max="7" width="13.7109375" style="17" customWidth="1"/>
    <col min="8" max="8" width="26.5703125" style="17" customWidth="1"/>
    <col min="9" max="16384" width="11.42578125" style="17"/>
  </cols>
  <sheetData>
    <row r="1" spans="1:6" x14ac:dyDescent="0.25">
      <c r="C1" s="141"/>
      <c r="D1" s="141"/>
      <c r="E1" s="141"/>
      <c r="F1" s="141"/>
    </row>
    <row r="2" spans="1:6" ht="21" x14ac:dyDescent="0.25">
      <c r="A2" s="143" t="s">
        <v>929</v>
      </c>
      <c r="B2" s="143"/>
      <c r="C2" s="143"/>
      <c r="D2" s="143"/>
      <c r="E2" s="143"/>
      <c r="F2" s="143"/>
    </row>
    <row r="3" spans="1:6" x14ac:dyDescent="0.25">
      <c r="B3" s="14"/>
      <c r="C3" s="14"/>
      <c r="D3" s="14"/>
      <c r="E3" s="14"/>
      <c r="F3" s="14"/>
    </row>
    <row r="4" spans="1:6" ht="15.75" x14ac:dyDescent="0.25">
      <c r="B4" s="117"/>
      <c r="C4" s="118" t="s">
        <v>64</v>
      </c>
      <c r="D4" s="144"/>
      <c r="E4" s="145"/>
      <c r="F4" s="146"/>
    </row>
    <row r="5" spans="1:6" ht="18.75" x14ac:dyDescent="0.25">
      <c r="B5" s="142" t="s">
        <v>932</v>
      </c>
      <c r="C5" s="142"/>
      <c r="D5" s="142"/>
      <c r="E5" s="142"/>
      <c r="F5" s="142"/>
    </row>
    <row r="6" spans="1:6" ht="18.75" x14ac:dyDescent="0.25">
      <c r="B6" s="142" t="s">
        <v>512</v>
      </c>
      <c r="C6" s="142"/>
      <c r="D6" s="142"/>
      <c r="E6" s="142"/>
      <c r="F6" s="142"/>
    </row>
    <row r="8" spans="1:6" ht="15.75" x14ac:dyDescent="0.25">
      <c r="B8" s="119"/>
      <c r="C8" s="119"/>
      <c r="D8" s="119"/>
      <c r="E8" s="119"/>
      <c r="F8" s="119"/>
    </row>
    <row r="9" spans="1:6" ht="18.75" x14ac:dyDescent="0.25">
      <c r="A9" s="96" t="s">
        <v>933</v>
      </c>
      <c r="B9" s="97"/>
      <c r="C9" s="97"/>
      <c r="D9" s="97"/>
      <c r="E9" s="97"/>
      <c r="F9" s="98"/>
    </row>
    <row r="10" spans="1:6" ht="18.75" x14ac:dyDescent="0.25">
      <c r="A10" s="96" t="s">
        <v>934</v>
      </c>
      <c r="B10" s="97"/>
      <c r="C10" s="97"/>
      <c r="D10" s="97"/>
      <c r="E10" s="97"/>
      <c r="F10" s="98"/>
    </row>
    <row r="11" spans="1:6" ht="18.75" x14ac:dyDescent="0.25">
      <c r="B11" s="110"/>
      <c r="C11" s="39"/>
      <c r="D11" s="39"/>
      <c r="E11" s="39"/>
      <c r="F11" s="39"/>
    </row>
    <row r="12" spans="1:6" ht="31.5" x14ac:dyDescent="0.25">
      <c r="A12" s="75" t="s">
        <v>18</v>
      </c>
      <c r="B12" s="76" t="s">
        <v>123</v>
      </c>
      <c r="C12" s="75" t="s">
        <v>505</v>
      </c>
      <c r="D12" s="75" t="s">
        <v>20</v>
      </c>
      <c r="E12" s="75" t="s">
        <v>506</v>
      </c>
      <c r="F12" s="75" t="s">
        <v>507</v>
      </c>
    </row>
    <row r="13" spans="1:6" x14ac:dyDescent="0.25">
      <c r="A13" s="45"/>
      <c r="B13" s="47"/>
      <c r="C13" s="45"/>
      <c r="D13" s="45"/>
      <c r="E13" s="136"/>
      <c r="F13" s="120"/>
    </row>
    <row r="14" spans="1:6" x14ac:dyDescent="0.25">
      <c r="A14" s="137"/>
      <c r="B14" s="138" t="s">
        <v>935</v>
      </c>
      <c r="C14" s="137"/>
      <c r="D14" s="137"/>
      <c r="E14" s="139"/>
      <c r="F14" s="140"/>
    </row>
    <row r="15" spans="1:6" x14ac:dyDescent="0.25">
      <c r="A15" s="45" t="s">
        <v>936</v>
      </c>
      <c r="B15" s="47" t="s">
        <v>937</v>
      </c>
      <c r="C15" s="45">
        <v>1</v>
      </c>
      <c r="D15" s="45" t="s">
        <v>508</v>
      </c>
      <c r="E15" s="124"/>
      <c r="F15" s="120">
        <f t="shared" ref="F15:F20" si="0">C15*E15</f>
        <v>0</v>
      </c>
    </row>
    <row r="16" spans="1:6" x14ac:dyDescent="0.25">
      <c r="A16" s="45" t="s">
        <v>938</v>
      </c>
      <c r="B16" s="47" t="s">
        <v>939</v>
      </c>
      <c r="C16" s="45">
        <v>1</v>
      </c>
      <c r="D16" s="45" t="s">
        <v>508</v>
      </c>
      <c r="E16" s="124"/>
      <c r="F16" s="120">
        <f t="shared" si="0"/>
        <v>0</v>
      </c>
    </row>
    <row r="17" spans="1:6" x14ac:dyDescent="0.25">
      <c r="A17" s="45" t="s">
        <v>940</v>
      </c>
      <c r="B17" s="47" t="s">
        <v>941</v>
      </c>
      <c r="C17" s="45">
        <v>1</v>
      </c>
      <c r="D17" s="45" t="s">
        <v>508</v>
      </c>
      <c r="E17" s="124"/>
      <c r="F17" s="120">
        <f t="shared" si="0"/>
        <v>0</v>
      </c>
    </row>
    <row r="18" spans="1:6" ht="75" x14ac:dyDescent="0.25">
      <c r="A18" s="45" t="s">
        <v>942</v>
      </c>
      <c r="B18" s="47" t="s">
        <v>943</v>
      </c>
      <c r="C18" s="45">
        <v>1</v>
      </c>
      <c r="D18" s="45" t="s">
        <v>508</v>
      </c>
      <c r="E18" s="124"/>
      <c r="F18" s="120">
        <f t="shared" si="0"/>
        <v>0</v>
      </c>
    </row>
    <row r="19" spans="1:6" ht="45" x14ac:dyDescent="0.25">
      <c r="A19" s="45" t="s">
        <v>944</v>
      </c>
      <c r="B19" s="47" t="s">
        <v>945</v>
      </c>
      <c r="C19" s="45">
        <v>1</v>
      </c>
      <c r="D19" s="45" t="s">
        <v>508</v>
      </c>
      <c r="E19" s="124"/>
      <c r="F19" s="120">
        <f t="shared" si="0"/>
        <v>0</v>
      </c>
    </row>
    <row r="20" spans="1:6" x14ac:dyDescent="0.25">
      <c r="A20" s="45" t="s">
        <v>946</v>
      </c>
      <c r="B20" s="47" t="s">
        <v>947</v>
      </c>
      <c r="C20" s="45">
        <v>1</v>
      </c>
      <c r="D20" s="45" t="s">
        <v>508</v>
      </c>
      <c r="E20" s="124"/>
      <c r="F20" s="120">
        <f t="shared" si="0"/>
        <v>0</v>
      </c>
    </row>
    <row r="21" spans="1:6" x14ac:dyDescent="0.25">
      <c r="B21" s="121" t="s">
        <v>509</v>
      </c>
      <c r="C21" s="122"/>
      <c r="D21" s="122"/>
      <c r="E21" s="122"/>
      <c r="F21" s="123">
        <f>SUM(F15:F20)</f>
        <v>0</v>
      </c>
    </row>
    <row r="22" spans="1:6" x14ac:dyDescent="0.25">
      <c r="A22" s="137"/>
      <c r="B22" s="138" t="s">
        <v>948</v>
      </c>
      <c r="C22" s="137"/>
      <c r="D22" s="137"/>
      <c r="E22" s="139"/>
      <c r="F22" s="140"/>
    </row>
    <row r="23" spans="1:6" x14ac:dyDescent="0.25">
      <c r="A23" s="45" t="s">
        <v>949</v>
      </c>
      <c r="B23" s="47" t="s">
        <v>937</v>
      </c>
      <c r="C23" s="45">
        <v>1</v>
      </c>
      <c r="D23" s="45" t="s">
        <v>508</v>
      </c>
      <c r="E23" s="124"/>
      <c r="F23" s="120">
        <f t="shared" ref="F23:F28" si="1">C23*E23</f>
        <v>0</v>
      </c>
    </row>
    <row r="24" spans="1:6" x14ac:dyDescent="0.25">
      <c r="A24" s="45" t="s">
        <v>950</v>
      </c>
      <c r="B24" s="47" t="s">
        <v>939</v>
      </c>
      <c r="C24" s="45">
        <v>1</v>
      </c>
      <c r="D24" s="45" t="s">
        <v>508</v>
      </c>
      <c r="E24" s="124"/>
      <c r="F24" s="120">
        <f t="shared" si="1"/>
        <v>0</v>
      </c>
    </row>
    <row r="25" spans="1:6" x14ac:dyDescent="0.25">
      <c r="A25" s="45" t="s">
        <v>951</v>
      </c>
      <c r="B25" s="47" t="s">
        <v>941</v>
      </c>
      <c r="C25" s="45">
        <v>1</v>
      </c>
      <c r="D25" s="45" t="s">
        <v>508</v>
      </c>
      <c r="E25" s="124"/>
      <c r="F25" s="120">
        <f t="shared" si="1"/>
        <v>0</v>
      </c>
    </row>
    <row r="26" spans="1:6" ht="75" x14ac:dyDescent="0.25">
      <c r="A26" s="45" t="s">
        <v>952</v>
      </c>
      <c r="B26" s="47" t="s">
        <v>943</v>
      </c>
      <c r="C26" s="45">
        <v>1</v>
      </c>
      <c r="D26" s="45" t="s">
        <v>508</v>
      </c>
      <c r="E26" s="124"/>
      <c r="F26" s="120">
        <f t="shared" si="1"/>
        <v>0</v>
      </c>
    </row>
    <row r="27" spans="1:6" ht="45" x14ac:dyDescent="0.25">
      <c r="A27" s="45" t="s">
        <v>953</v>
      </c>
      <c r="B27" s="47" t="s">
        <v>945</v>
      </c>
      <c r="C27" s="45">
        <v>1</v>
      </c>
      <c r="D27" s="45" t="s">
        <v>508</v>
      </c>
      <c r="E27" s="124"/>
      <c r="F27" s="120">
        <f t="shared" si="1"/>
        <v>0</v>
      </c>
    </row>
    <row r="28" spans="1:6" x14ac:dyDescent="0.25">
      <c r="A28" s="45" t="s">
        <v>954</v>
      </c>
      <c r="B28" s="47" t="s">
        <v>947</v>
      </c>
      <c r="C28" s="45">
        <v>1</v>
      </c>
      <c r="D28" s="45" t="s">
        <v>508</v>
      </c>
      <c r="E28" s="124"/>
      <c r="F28" s="120">
        <f t="shared" si="1"/>
        <v>0</v>
      </c>
    </row>
    <row r="29" spans="1:6" x14ac:dyDescent="0.25">
      <c r="B29" s="121" t="s">
        <v>509</v>
      </c>
      <c r="C29" s="122"/>
      <c r="D29" s="122"/>
      <c r="E29" s="122"/>
      <c r="F29" s="123">
        <f>SUM(F23:F28)</f>
        <v>0</v>
      </c>
    </row>
    <row r="30" spans="1:6" x14ac:dyDescent="0.25">
      <c r="A30" s="137"/>
      <c r="B30" s="138" t="s">
        <v>955</v>
      </c>
      <c r="C30" s="137"/>
      <c r="D30" s="137"/>
      <c r="E30" s="139"/>
      <c r="F30" s="140"/>
    </row>
    <row r="31" spans="1:6" x14ac:dyDescent="0.25">
      <c r="A31" s="45" t="s">
        <v>956</v>
      </c>
      <c r="B31" s="47" t="s">
        <v>937</v>
      </c>
      <c r="C31" s="45">
        <v>1</v>
      </c>
      <c r="D31" s="45" t="s">
        <v>508</v>
      </c>
      <c r="E31" s="124"/>
      <c r="F31" s="120">
        <f t="shared" ref="F31:F36" si="2">C31*E31</f>
        <v>0</v>
      </c>
    </row>
    <row r="32" spans="1:6" x14ac:dyDescent="0.25">
      <c r="A32" s="45" t="s">
        <v>957</v>
      </c>
      <c r="B32" s="47" t="s">
        <v>939</v>
      </c>
      <c r="C32" s="45">
        <v>1</v>
      </c>
      <c r="D32" s="45" t="s">
        <v>508</v>
      </c>
      <c r="E32" s="124"/>
      <c r="F32" s="120">
        <f t="shared" si="2"/>
        <v>0</v>
      </c>
    </row>
    <row r="33" spans="1:6" x14ac:dyDescent="0.25">
      <c r="A33" s="45" t="s">
        <v>958</v>
      </c>
      <c r="B33" s="47" t="s">
        <v>941</v>
      </c>
      <c r="C33" s="45">
        <v>1</v>
      </c>
      <c r="D33" s="45" t="s">
        <v>508</v>
      </c>
      <c r="E33" s="124"/>
      <c r="F33" s="120">
        <f t="shared" si="2"/>
        <v>0</v>
      </c>
    </row>
    <row r="34" spans="1:6" ht="75" x14ac:dyDescent="0.25">
      <c r="A34" s="45" t="s">
        <v>959</v>
      </c>
      <c r="B34" s="47" t="s">
        <v>943</v>
      </c>
      <c r="C34" s="45">
        <v>1</v>
      </c>
      <c r="D34" s="45" t="s">
        <v>508</v>
      </c>
      <c r="E34" s="124"/>
      <c r="F34" s="120">
        <f t="shared" si="2"/>
        <v>0</v>
      </c>
    </row>
    <row r="35" spans="1:6" ht="45" x14ac:dyDescent="0.25">
      <c r="A35" s="45" t="s">
        <v>960</v>
      </c>
      <c r="B35" s="47" t="s">
        <v>945</v>
      </c>
      <c r="C35" s="45">
        <v>1</v>
      </c>
      <c r="D35" s="45" t="s">
        <v>508</v>
      </c>
      <c r="E35" s="124"/>
      <c r="F35" s="120">
        <f t="shared" si="2"/>
        <v>0</v>
      </c>
    </row>
    <row r="36" spans="1:6" x14ac:dyDescent="0.25">
      <c r="A36" s="45" t="s">
        <v>961</v>
      </c>
      <c r="B36" s="47" t="s">
        <v>947</v>
      </c>
      <c r="C36" s="45">
        <v>1</v>
      </c>
      <c r="D36" s="45" t="s">
        <v>508</v>
      </c>
      <c r="E36" s="124"/>
      <c r="F36" s="120">
        <f t="shared" si="2"/>
        <v>0</v>
      </c>
    </row>
    <row r="37" spans="1:6" x14ac:dyDescent="0.25">
      <c r="B37" s="121" t="s">
        <v>509</v>
      </c>
      <c r="C37" s="122"/>
      <c r="D37" s="122"/>
      <c r="E37" s="122"/>
      <c r="F37" s="123">
        <f>SUM(F31:F36)</f>
        <v>0</v>
      </c>
    </row>
    <row r="38" spans="1:6" x14ac:dyDescent="0.25">
      <c r="A38" s="137"/>
      <c r="B38" s="138" t="s">
        <v>962</v>
      </c>
      <c r="C38" s="137"/>
      <c r="D38" s="137"/>
      <c r="E38" s="139"/>
      <c r="F38" s="140"/>
    </row>
    <row r="39" spans="1:6" x14ac:dyDescent="0.25">
      <c r="A39" s="45" t="s">
        <v>963</v>
      </c>
      <c r="B39" s="47" t="s">
        <v>937</v>
      </c>
      <c r="C39" s="45">
        <v>1</v>
      </c>
      <c r="D39" s="45" t="s">
        <v>508</v>
      </c>
      <c r="E39" s="124"/>
      <c r="F39" s="120">
        <f t="shared" ref="F39:F44" si="3">C39*E39</f>
        <v>0</v>
      </c>
    </row>
    <row r="40" spans="1:6" x14ac:dyDescent="0.25">
      <c r="A40" s="45" t="s">
        <v>964</v>
      </c>
      <c r="B40" s="47" t="s">
        <v>939</v>
      </c>
      <c r="C40" s="45">
        <v>1</v>
      </c>
      <c r="D40" s="45" t="s">
        <v>508</v>
      </c>
      <c r="E40" s="124"/>
      <c r="F40" s="120">
        <f t="shared" si="3"/>
        <v>0</v>
      </c>
    </row>
    <row r="41" spans="1:6" x14ac:dyDescent="0.25">
      <c r="A41" s="45" t="s">
        <v>965</v>
      </c>
      <c r="B41" s="47" t="s">
        <v>941</v>
      </c>
      <c r="C41" s="45">
        <v>1</v>
      </c>
      <c r="D41" s="45" t="s">
        <v>508</v>
      </c>
      <c r="E41" s="124"/>
      <c r="F41" s="120">
        <f t="shared" si="3"/>
        <v>0</v>
      </c>
    </row>
    <row r="42" spans="1:6" ht="75" x14ac:dyDescent="0.25">
      <c r="A42" s="45" t="s">
        <v>966</v>
      </c>
      <c r="B42" s="47" t="s">
        <v>943</v>
      </c>
      <c r="C42" s="45">
        <v>1</v>
      </c>
      <c r="D42" s="45" t="s">
        <v>508</v>
      </c>
      <c r="E42" s="124"/>
      <c r="F42" s="120">
        <f t="shared" si="3"/>
        <v>0</v>
      </c>
    </row>
    <row r="43" spans="1:6" ht="45" x14ac:dyDescent="0.25">
      <c r="A43" s="45" t="s">
        <v>967</v>
      </c>
      <c r="B43" s="47" t="s">
        <v>945</v>
      </c>
      <c r="C43" s="45">
        <v>1</v>
      </c>
      <c r="D43" s="45" t="s">
        <v>508</v>
      </c>
      <c r="E43" s="124"/>
      <c r="F43" s="120">
        <f t="shared" si="3"/>
        <v>0</v>
      </c>
    </row>
    <row r="44" spans="1:6" x14ac:dyDescent="0.25">
      <c r="A44" s="45" t="s">
        <v>968</v>
      </c>
      <c r="B44" s="47" t="s">
        <v>947</v>
      </c>
      <c r="C44" s="45">
        <v>1</v>
      </c>
      <c r="D44" s="45" t="s">
        <v>508</v>
      </c>
      <c r="E44" s="124"/>
      <c r="F44" s="120">
        <f t="shared" si="3"/>
        <v>0</v>
      </c>
    </row>
    <row r="45" spans="1:6" x14ac:dyDescent="0.25">
      <c r="B45" s="121" t="s">
        <v>509</v>
      </c>
      <c r="C45" s="122"/>
      <c r="D45" s="122"/>
      <c r="E45" s="122"/>
      <c r="F45" s="123">
        <f>SUM(F39:F44)</f>
        <v>0</v>
      </c>
    </row>
    <row r="47" spans="1:6" x14ac:dyDescent="0.25">
      <c r="B47" s="121" t="s">
        <v>509</v>
      </c>
      <c r="C47" s="122"/>
      <c r="D47" s="122"/>
      <c r="E47" s="122"/>
      <c r="F47" s="123">
        <f>F21+F29+F37+F45</f>
        <v>0</v>
      </c>
    </row>
    <row r="48" spans="1:6" x14ac:dyDescent="0.25">
      <c r="B48" s="121" t="s">
        <v>510</v>
      </c>
      <c r="C48" s="122"/>
      <c r="D48" s="122"/>
      <c r="E48" s="122"/>
      <c r="F48" s="123">
        <f>F47*0.1</f>
        <v>0</v>
      </c>
    </row>
    <row r="49" spans="2:6" x14ac:dyDescent="0.25">
      <c r="B49" s="121" t="s">
        <v>511</v>
      </c>
      <c r="C49" s="122"/>
      <c r="D49" s="122"/>
      <c r="E49" s="122"/>
      <c r="F49" s="123">
        <f>F47+F48</f>
        <v>0</v>
      </c>
    </row>
  </sheetData>
  <sheetProtection algorithmName="SHA-512" hashValue="TeJbIru6SumSlHjap9iJXQt0O+AICeq6THEboVRlkR80HK13M9ePfn2t1NPuUGmefkn0t+PkmCgpXFRbFHfbsQ==" saltValue="ojJgJrApE1GKeKkpZPdZCg==" spinCount="100000" sheet="1" objects="1" scenarios="1"/>
  <mergeCells count="5">
    <mergeCell ref="C1:F1"/>
    <mergeCell ref="A2:F2"/>
    <mergeCell ref="D4:F4"/>
    <mergeCell ref="B5:F5"/>
    <mergeCell ref="B6:F6"/>
  </mergeCells>
  <pageMargins left="0.23622047244094491" right="0.23622047244094491" top="0.35433070866141736" bottom="0.35433070866141736" header="0.31496062992125984" footer="0.31496062992125984"/>
  <pageSetup paperSize="9" scale="75" fitToWidth="0" fitToHeight="0" orientation="portrait" r:id="rId1"/>
  <headerFooter>
    <oddFooter>&amp;L&amp;F&amp;R&amp;10&amp;P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LOT 2-BPU Fournitures</vt:lpstr>
      <vt:lpstr>LOT 2-BPU Prestations</vt:lpstr>
      <vt:lpstr>Lot 2 DPGF</vt:lpstr>
      <vt:lpstr>'LOT 2-BPU 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Nadine KOEBELIN</dc:creator>
  <cp:lastModifiedBy>Lucas BONNET</cp:lastModifiedBy>
  <cp:lastPrinted>2025-10-13T15:09:43Z</cp:lastPrinted>
  <dcterms:created xsi:type="dcterms:W3CDTF">2017-02-03T15:07:32Z</dcterms:created>
  <dcterms:modified xsi:type="dcterms:W3CDTF">2025-11-20T13:27:21Z</dcterms:modified>
</cp:coreProperties>
</file>